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Coco.Kao\Desktop\Contracts\2561303 Arena Refrigeration Maintenance Services\"/>
    </mc:Choice>
  </mc:AlternateContent>
  <xr:revisionPtr revIDLastSave="0" documentId="8_{864B6E61-D0A1-4629-8AA0-13B3EAD7A550}"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 l="1"/>
  <c r="F59" i="1" s="1"/>
  <c r="G59" i="1" s="1"/>
  <c r="H59" i="1" s="1"/>
  <c r="E58" i="1"/>
  <c r="F58" i="1" s="1"/>
  <c r="G58" i="1" s="1"/>
  <c r="H58" i="1" s="1"/>
  <c r="E57" i="1"/>
  <c r="F57" i="1" s="1"/>
  <c r="G57" i="1" s="1"/>
  <c r="H57" i="1" s="1"/>
  <c r="E56" i="1"/>
  <c r="F56" i="1" s="1"/>
  <c r="G56" i="1" s="1"/>
  <c r="H56" i="1" s="1"/>
  <c r="E55" i="1"/>
  <c r="F55" i="1" s="1"/>
  <c r="G55" i="1" s="1"/>
  <c r="H55" i="1" s="1"/>
  <c r="E54" i="1"/>
  <c r="F54" i="1" s="1"/>
  <c r="G54" i="1" s="1"/>
  <c r="H54" i="1" s="1"/>
  <c r="E45" i="1"/>
  <c r="F45" i="1" s="1"/>
  <c r="G45" i="1" s="1"/>
  <c r="H45" i="1" s="1"/>
  <c r="E44" i="1"/>
  <c r="F44" i="1" s="1"/>
  <c r="G44" i="1" s="1"/>
  <c r="H44" i="1" s="1"/>
  <c r="E43" i="1"/>
  <c r="F43" i="1" s="1"/>
  <c r="G43" i="1" s="1"/>
  <c r="H43" i="1" s="1"/>
  <c r="E42" i="1"/>
  <c r="F42" i="1" s="1"/>
  <c r="G42" i="1" s="1"/>
  <c r="H42" i="1" s="1"/>
  <c r="E38" i="1"/>
  <c r="F38" i="1" s="1"/>
  <c r="G38" i="1" s="1"/>
  <c r="H38" i="1" s="1"/>
  <c r="E37" i="1"/>
  <c r="F37" i="1" s="1"/>
  <c r="G37" i="1" s="1"/>
  <c r="H37" i="1" s="1"/>
  <c r="E36" i="1"/>
  <c r="F36" i="1" s="1"/>
  <c r="G36" i="1" s="1"/>
  <c r="H36" i="1" s="1"/>
  <c r="E35" i="1"/>
  <c r="F35" i="1" s="1"/>
  <c r="G35" i="1" s="1"/>
  <c r="H35" i="1" s="1"/>
  <c r="E20" i="1"/>
  <c r="F20" i="1" s="1"/>
  <c r="G20" i="1" s="1"/>
  <c r="H20" i="1" s="1"/>
  <c r="I20" i="1" s="1"/>
  <c r="E19" i="1"/>
  <c r="F19" i="1" s="1"/>
  <c r="G19" i="1" s="1"/>
  <c r="H19" i="1" s="1"/>
  <c r="I19" i="1" s="1"/>
  <c r="E21" i="1"/>
  <c r="F21" i="1" s="1"/>
  <c r="G21" i="1" s="1"/>
  <c r="H21" i="1" s="1"/>
  <c r="I21" i="1" s="1"/>
  <c r="E18" i="1"/>
  <c r="F18" i="1" s="1"/>
  <c r="G18" i="1" s="1"/>
  <c r="H18" i="1" s="1"/>
  <c r="I18" i="1" s="1"/>
  <c r="E17" i="1"/>
  <c r="F17" i="1" s="1"/>
  <c r="G17" i="1" s="1"/>
  <c r="H17" i="1" s="1"/>
  <c r="I17" i="1" s="1"/>
  <c r="E16" i="1"/>
  <c r="F16" i="1" s="1"/>
  <c r="G16" i="1" s="1"/>
  <c r="H16" i="1" s="1"/>
  <c r="I16" i="1" s="1"/>
  <c r="E15" i="1"/>
  <c r="F15" i="1" s="1"/>
  <c r="G15" i="1" s="1"/>
  <c r="H15" i="1" s="1"/>
  <c r="I15" i="1" s="1"/>
  <c r="E14" i="1"/>
  <c r="F14" i="1" s="1"/>
  <c r="G14" i="1" s="1"/>
  <c r="H14" i="1" s="1"/>
  <c r="I14" i="1" s="1"/>
  <c r="E13" i="1"/>
  <c r="F13" i="1" s="1"/>
  <c r="G13" i="1" s="1"/>
  <c r="H13" i="1" s="1"/>
  <c r="I13" i="1" s="1"/>
  <c r="E12" i="1"/>
  <c r="F12" i="1" s="1"/>
  <c r="G12" i="1" s="1"/>
  <c r="H12" i="1" s="1"/>
  <c r="I12" i="1" s="1"/>
  <c r="E11" i="1"/>
  <c r="F11" i="1" s="1"/>
  <c r="G11" i="1" s="1"/>
  <c r="H11" i="1" s="1"/>
  <c r="I11" i="1" s="1"/>
  <c r="E10" i="1"/>
  <c r="F10" i="1" s="1"/>
  <c r="G10" i="1" s="1"/>
  <c r="H10" i="1" s="1"/>
  <c r="I10" i="1" s="1"/>
  <c r="E9" i="1"/>
  <c r="F9" i="1" s="1"/>
  <c r="G9" i="1" s="1"/>
  <c r="H9" i="1" s="1"/>
  <c r="I9" i="1" s="1"/>
  <c r="E65" i="1" l="1"/>
  <c r="F65" i="1" s="1"/>
  <c r="G65" i="1" s="1"/>
  <c r="H65" i="1" s="1"/>
  <c r="E64" i="1"/>
  <c r="F64" i="1" s="1"/>
  <c r="G64" i="1" s="1"/>
  <c r="H64" i="1" s="1"/>
  <c r="E8" i="1"/>
  <c r="F8" i="1" s="1"/>
  <c r="E7" i="1"/>
  <c r="F7" i="1" s="1"/>
  <c r="E6" i="1"/>
  <c r="F6" i="1" s="1"/>
  <c r="E51" i="1" l="1"/>
  <c r="F51" i="1" s="1"/>
  <c r="G51" i="1" s="1"/>
  <c r="H51" i="1" s="1"/>
  <c r="E50" i="1"/>
  <c r="F50" i="1" s="1"/>
  <c r="G50" i="1" s="1"/>
  <c r="H50" i="1" s="1"/>
  <c r="E49" i="1"/>
  <c r="F49" i="1" s="1"/>
  <c r="G49" i="1" s="1"/>
  <c r="H49" i="1" s="1"/>
  <c r="E48" i="1"/>
  <c r="F48" i="1" s="1"/>
  <c r="G48" i="1" s="1"/>
  <c r="H48" i="1" s="1"/>
  <c r="E60" i="1"/>
  <c r="F60" i="1" s="1"/>
  <c r="G60" i="1" s="1"/>
  <c r="H60" i="1" s="1"/>
  <c r="E52" i="1"/>
  <c r="F52" i="1" s="1"/>
  <c r="G52" i="1" s="1"/>
  <c r="H52" i="1" s="1"/>
  <c r="E47" i="1"/>
  <c r="F47" i="1" s="1"/>
  <c r="G47" i="1" s="1"/>
  <c r="H47" i="1" s="1"/>
  <c r="E41" i="1"/>
  <c r="F41" i="1" s="1"/>
  <c r="G41" i="1" s="1"/>
  <c r="H41" i="1" s="1"/>
  <c r="E40" i="1"/>
  <c r="F40" i="1" s="1"/>
  <c r="G40" i="1" s="1"/>
  <c r="H40" i="1" s="1"/>
  <c r="E34" i="1"/>
  <c r="F34" i="1" s="1"/>
  <c r="G34" i="1" s="1"/>
  <c r="H34" i="1" s="1"/>
  <c r="E33" i="1"/>
  <c r="F33" i="1" s="1"/>
  <c r="G33" i="1" s="1"/>
  <c r="H33" i="1" s="1"/>
  <c r="G8" i="1"/>
  <c r="H8" i="1" s="1"/>
  <c r="I8" i="1" s="1"/>
  <c r="G6" i="1"/>
  <c r="H6" i="1" l="1"/>
  <c r="I6" i="1" s="1"/>
  <c r="G7" i="1"/>
  <c r="H7" i="1" s="1"/>
  <c r="I7" i="1" s="1"/>
</calcChain>
</file>

<file path=xl/sharedStrings.xml><?xml version="1.0" encoding="utf-8"?>
<sst xmlns="http://schemas.openxmlformats.org/spreadsheetml/2006/main" count="89" uniqueCount="61">
  <si>
    <t>Schedule A Fees</t>
  </si>
  <si>
    <t xml:space="preserve"># of Units </t>
  </si>
  <si>
    <t>Annual Maintenance Inspection</t>
  </si>
  <si>
    <t># of Visits</t>
  </si>
  <si>
    <t>Cost
Year 1</t>
  </si>
  <si>
    <t xml:space="preserve"> Cost
Year 2</t>
  </si>
  <si>
    <t xml:space="preserve"> Cost
Year 3</t>
  </si>
  <si>
    <t>Cost
Optional Year 4</t>
  </si>
  <si>
    <t xml:space="preserve"> Cost
Optional Year 5</t>
  </si>
  <si>
    <t>Estimated # of Hours On Site Per Year</t>
  </si>
  <si>
    <r>
      <rPr>
        <b/>
        <sz val="12"/>
        <color theme="1"/>
        <rFont val="Arial"/>
        <family val="2"/>
      </rPr>
      <t xml:space="preserve">2. Annual Contract Escalators
</t>
    </r>
    <r>
      <rPr>
        <sz val="12"/>
        <color theme="1"/>
        <rFont val="Arial"/>
        <family val="2"/>
      </rPr>
      <t>Proponents need to indicate what their annual escalators are for the routine services as well as hourly increases. Please submit a % increase in the blue boxes in the  table below and the table will automatically calculate your annual increase</t>
    </r>
  </si>
  <si>
    <t xml:space="preserve">Annual Increase </t>
  </si>
  <si>
    <t>% Increase</t>
  </si>
  <si>
    <t>Year 2</t>
  </si>
  <si>
    <t xml:space="preserve">Year 3 </t>
  </si>
  <si>
    <t>Optional Year 4</t>
  </si>
  <si>
    <t>Optional Year 5</t>
  </si>
  <si>
    <r>
      <rPr>
        <b/>
        <sz val="12"/>
        <color theme="1"/>
        <rFont val="Arial"/>
        <family val="2"/>
      </rPr>
      <t xml:space="preserve">3. Hourly Rates
</t>
    </r>
    <r>
      <rPr>
        <sz val="12"/>
        <color theme="1"/>
        <rFont val="Arial"/>
        <family val="2"/>
      </rPr>
      <t>Proponents need to provide hourly rates for their staff, this hourly rates will be used when quoting for repair and emergency services. Proponents need to input their hourly rates into the blue boxes the table will automatically calculate the annual escalators (from section 2), unless other wise overwritten by the Proponent.</t>
    </r>
  </si>
  <si>
    <t xml:space="preserve">Description </t>
  </si>
  <si>
    <t>Year 1</t>
  </si>
  <si>
    <t>Year 3</t>
  </si>
  <si>
    <t xml:space="preserve">Other (specify): </t>
  </si>
  <si>
    <r>
      <rPr>
        <b/>
        <sz val="12"/>
        <color theme="1"/>
        <rFont val="Arial"/>
        <family val="2"/>
      </rPr>
      <t xml:space="preserve">4. Travel Costs
</t>
    </r>
    <r>
      <rPr>
        <sz val="12"/>
        <color theme="1"/>
        <rFont val="Arial"/>
        <family val="2"/>
      </rPr>
      <t>Proponents need to provide all inclusive travel costs per site visit for repair and emergency services.  Proponents need to input their travel costs  into the blue boxes the table will automatically calculate the annual escalators (from section 2), unless other wise overwritten by the Proponent.</t>
    </r>
  </si>
  <si>
    <t>Gibsons &amp; Area Community Center</t>
  </si>
  <si>
    <t xml:space="preserve">Sunshine Coast Arena </t>
  </si>
  <si>
    <t>% Mark Up</t>
  </si>
  <si>
    <t>Small Parts &amp; Consumables</t>
  </si>
  <si>
    <t>Large Parts</t>
  </si>
  <si>
    <t>Item</t>
  </si>
  <si>
    <t>Annual System Services - Gibsons &amp; Area Community Centre</t>
  </si>
  <si>
    <t xml:space="preserve">Annual System Services - Sunshine Coast Arena </t>
  </si>
  <si>
    <t>Annual Compressor Basic Service - GACC Mycom N6WB</t>
  </si>
  <si>
    <t>Annual Compressor Basic Service - GACC Mycom N4WB</t>
  </si>
  <si>
    <t>Annual Compressor Basic Service - SCA Mycom N2M</t>
  </si>
  <si>
    <t>Annual Compressor Minor Overhaul Service - GACC Mycom N6WB</t>
  </si>
  <si>
    <t>Annual Compressor Major Overhaul Service - GACC Mycom N6WB</t>
  </si>
  <si>
    <t>Annual Compressor Minor Overhaul Service - GACC Mycom N4WB</t>
  </si>
  <si>
    <t>Annual Compressor Major Overhaul Service - GACC Mycom N4WB</t>
  </si>
  <si>
    <t>Annual Compressor Minor Overhaul Service - SCA Mycom N2M</t>
  </si>
  <si>
    <t>Annual Compressor Major Overhaul Service - SCA Mycom N2M</t>
  </si>
  <si>
    <t>Annual Compressor Basic Service - SCA Mycom N8WA</t>
  </si>
  <si>
    <t>Annual Compressor Minor Overhaul Service - SCA Mycom N8WA</t>
  </si>
  <si>
    <t>Annual Compressor Major Overhaul Service - SCA Mycom N8WA</t>
  </si>
  <si>
    <r>
      <rPr>
        <b/>
        <sz val="12"/>
        <color theme="1"/>
        <rFont val="Arial"/>
        <family val="2"/>
      </rPr>
      <t xml:space="preserve">5. Material Markup Fee
</t>
    </r>
    <r>
      <rPr>
        <sz val="12"/>
        <color theme="1"/>
        <rFont val="Arial"/>
        <family val="2"/>
      </rPr>
      <t>Proponents need to provide there material markup fee for repairs and emergency services, materials will be charged at cost plus a percentage markup with no annual escalators.</t>
    </r>
  </si>
  <si>
    <t>Other not Listed:</t>
  </si>
  <si>
    <t>Refrigeration Apprentice</t>
  </si>
  <si>
    <t>Regular Hourly Rate (Monday - Friday) Indicate Time: _______am to _______pm</t>
  </si>
  <si>
    <t>Evening Hourly Rate (Monday to Friday) Indicate Time: ________pm - ________am</t>
  </si>
  <si>
    <t>Weekend Hourly Rate</t>
  </si>
  <si>
    <t>Labourer / Helper</t>
  </si>
  <si>
    <t>Refrigeration Journeyman</t>
  </si>
  <si>
    <r>
      <rPr>
        <b/>
        <sz val="12"/>
        <color theme="1"/>
        <rFont val="Arial"/>
        <family val="2"/>
      </rPr>
      <t xml:space="preserve">1. Routine Service Prices
</t>
    </r>
    <r>
      <rPr>
        <sz val="12"/>
        <color theme="1"/>
        <rFont val="Arial"/>
        <family val="2"/>
      </rPr>
      <t xml:space="preserve">Proponents need to submit pricing for routine services performed at each building individually. Pricing should be all inclusive for routine services and include, labour, parts, materials, supplies, tools, equipment, permit fees, travel costs, and any other items required for the provision of the services.  Annual system services and required compressor services should be performed during the same service visit  for each site.  Proponents should complete the boxes in blue and the table will automatically calculate your annual cost for services.
</t>
    </r>
  </si>
  <si>
    <t>Certifeid Electrician</t>
  </si>
  <si>
    <t>Certified Welder</t>
  </si>
  <si>
    <t>DDC/Controls Technician</t>
  </si>
  <si>
    <t>Other:</t>
  </si>
  <si>
    <t>All inclusive Travel Charge to Site</t>
  </si>
  <si>
    <t>Accomodation/ Living Out Allowance Per Day</t>
  </si>
  <si>
    <t>Emergency Call Out Minimum Charge</t>
  </si>
  <si>
    <t>Telephone Technical Support Charge- per 1/2 hour</t>
  </si>
  <si>
    <r>
      <t>Proponents need to submit pricing for  the term of the contract, the pricing will include:
         1. Routine Service Prices, 
         2. Annual Escalators, 
         3. Hourly Rates, and
         4. Material Markup Fees. 
Proponents should submit pricing individually for each location</t>
    </r>
    <r>
      <rPr>
        <sz val="12"/>
        <rFont val="Arial"/>
        <family val="2"/>
      </rPr>
      <t>. The # of visits listed</t>
    </r>
    <r>
      <rPr>
        <sz val="12"/>
        <color theme="1"/>
        <rFont val="Arial"/>
        <family val="2"/>
      </rPr>
      <t xml:space="preserve"> below are estimated and the Regional District does not guarantee that the frequency will be met.
This table has been designed to automatically calculate the totals for the Proponents. Proponents should enter their data in the blue fields.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</si>
</sst>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sz val="12"/>
      <color theme="1"/>
      <name val="Arial"/>
      <family val="2"/>
    </font>
    <font>
      <b/>
      <sz val="12"/>
      <name val="Arial"/>
      <family val="2"/>
    </font>
    <font>
      <sz val="12"/>
      <name val="Arial"/>
      <family val="2"/>
    </font>
    <font>
      <b/>
      <sz val="12"/>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1" fillId="0" borderId="0" xfId="0" applyFont="1"/>
    <xf numFmtId="0" fontId="2" fillId="0" borderId="1" xfId="0" applyFont="1" applyBorder="1" applyAlignment="1">
      <alignment vertical="center" wrapText="1"/>
    </xf>
    <xf numFmtId="0" fontId="2" fillId="0" borderId="1" xfId="0" applyFont="1" applyBorder="1" applyAlignment="1">
      <alignment horizontal="center" vertical="center" wrapText="1"/>
    </xf>
    <xf numFmtId="164" fontId="3" fillId="2" borderId="1" xfId="0" applyNumberFormat="1" applyFont="1" applyFill="1" applyBorder="1" applyAlignment="1">
      <alignment horizontal="center" vertical="center"/>
    </xf>
    <xf numFmtId="1"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0" fontId="3" fillId="2" borderId="1" xfId="0" applyNumberFormat="1" applyFont="1" applyFill="1" applyBorder="1" applyAlignment="1">
      <alignment horizontal="center" vertical="center"/>
    </xf>
    <xf numFmtId="0" fontId="4" fillId="0" borderId="0" xfId="0" applyFont="1" applyAlignment="1">
      <alignment horizontal="center"/>
    </xf>
    <xf numFmtId="0" fontId="4" fillId="0" borderId="0" xfId="0" applyFont="1"/>
    <xf numFmtId="164" fontId="3" fillId="0" borderId="1" xfId="0" applyNumberFormat="1" applyFont="1" applyBorder="1" applyAlignment="1">
      <alignment horizontal="center" vertical="center"/>
    </xf>
    <xf numFmtId="2" fontId="0" fillId="0" borderId="0" xfId="0" applyNumberFormat="1"/>
    <xf numFmtId="49" fontId="1" fillId="2" borderId="1" xfId="0" applyNumberFormat="1" applyFont="1" applyFill="1" applyBorder="1"/>
    <xf numFmtId="0" fontId="1" fillId="0" borderId="0" xfId="0" applyFont="1" applyAlignment="1">
      <alignment vertical="center"/>
    </xf>
    <xf numFmtId="0" fontId="1" fillId="0" borderId="2" xfId="0" applyFont="1" applyBorder="1"/>
    <xf numFmtId="0" fontId="2" fillId="0" borderId="9" xfId="0" applyFont="1" applyBorder="1" applyAlignment="1">
      <alignment horizontal="center" vertical="center" wrapText="1"/>
    </xf>
    <xf numFmtId="0" fontId="3" fillId="0" borderId="1" xfId="0" applyFont="1" applyBorder="1" applyAlignment="1">
      <alignment horizontal="center" vertical="center" wrapText="1"/>
    </xf>
    <xf numFmtId="0" fontId="2" fillId="3" borderId="9" xfId="0"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0" fontId="2" fillId="0" borderId="4" xfId="0" applyFont="1" applyBorder="1" applyAlignment="1">
      <alignment vertical="center" wrapText="1"/>
    </xf>
    <xf numFmtId="0" fontId="1" fillId="0" borderId="5" xfId="0" applyFont="1" applyBorder="1" applyAlignment="1">
      <alignment vertical="center" wrapText="1"/>
    </xf>
    <xf numFmtId="0" fontId="1" fillId="0" borderId="5" xfId="0" applyFont="1" applyBorder="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2" fillId="0" borderId="6" xfId="0" applyFont="1" applyBorder="1" applyAlignment="1">
      <alignment vertical="center" wrapText="1"/>
    </xf>
    <xf numFmtId="0" fontId="1" fillId="0" borderId="8" xfId="0" applyFont="1" applyBorder="1" applyAlignment="1">
      <alignment vertical="center" wrapText="1"/>
    </xf>
    <xf numFmtId="2" fontId="1" fillId="0" borderId="4" xfId="0" applyNumberFormat="1" applyFont="1" applyBorder="1" applyAlignment="1">
      <alignment wrapText="1"/>
    </xf>
    <xf numFmtId="0" fontId="0" fillId="0" borderId="7" xfId="0" applyBorder="1" applyAlignment="1">
      <alignment wrapText="1"/>
    </xf>
    <xf numFmtId="0" fontId="0" fillId="0" borderId="5" xfId="0" applyBorder="1" applyAlignment="1">
      <alignment wrapText="1"/>
    </xf>
    <xf numFmtId="0" fontId="1" fillId="0" borderId="0" xfId="0" applyFont="1" applyAlignment="1">
      <alignment horizontal="left" vertical="center" wrapText="1"/>
    </xf>
    <xf numFmtId="0" fontId="0" fillId="0" borderId="0" xfId="0" applyAlignment="1">
      <alignment horizontal="left" vertical="center" wrapText="1"/>
    </xf>
    <xf numFmtId="2" fontId="1" fillId="0" borderId="6" xfId="0" applyNumberFormat="1" applyFont="1" applyBorder="1" applyAlignment="1">
      <alignment wrapText="1"/>
    </xf>
    <xf numFmtId="2" fontId="1" fillId="0" borderId="3" xfId="0" applyNumberFormat="1" applyFont="1" applyBorder="1" applyAlignment="1">
      <alignment wrapText="1"/>
    </xf>
    <xf numFmtId="0" fontId="1" fillId="0" borderId="0" xfId="0" applyFont="1"/>
    <xf numFmtId="0" fontId="0" fillId="0" borderId="0" xfId="0"/>
    <xf numFmtId="0" fontId="0" fillId="0" borderId="7" xfId="0" applyBorder="1"/>
    <xf numFmtId="0" fontId="0" fillId="0" borderId="5" xfId="0" applyBorder="1"/>
    <xf numFmtId="2" fontId="1" fillId="0" borderId="1" xfId="0" applyNumberFormat="1" applyFont="1" applyBorder="1" applyAlignment="1">
      <alignment wrapText="1"/>
    </xf>
    <xf numFmtId="0" fontId="0" fillId="0" borderId="1" xfId="0" applyBorder="1"/>
    <xf numFmtId="0" fontId="2" fillId="0" borderId="5" xfId="0" applyFont="1" applyBorder="1" applyAlignment="1">
      <alignment vertical="center" wrapText="1"/>
    </xf>
    <xf numFmtId="0" fontId="1" fillId="0" borderId="1" xfId="0" applyFont="1" applyBorder="1" applyAlignment="1">
      <alignment wrapText="1"/>
    </xf>
    <xf numFmtId="0" fontId="2" fillId="3" borderId="4" xfId="0" applyFont="1" applyFill="1" applyBorder="1" applyAlignment="1">
      <alignment vertical="center" wrapText="1"/>
    </xf>
    <xf numFmtId="0" fontId="0" fillId="3" borderId="5" xfId="0"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3"/>
  <sheetViews>
    <sheetView tabSelected="1" zoomScale="70" zoomScaleNormal="70" workbookViewId="0">
      <selection activeCell="A3" sqref="A3:N3"/>
    </sheetView>
  </sheetViews>
  <sheetFormatPr defaultColWidth="8.7109375" defaultRowHeight="15" x14ac:dyDescent="0.2"/>
  <cols>
    <col min="1" max="1" width="83" style="1" customWidth="1"/>
    <col min="2" max="2" width="8.5703125" style="1" customWidth="1"/>
    <col min="3" max="3" width="20.5703125" style="1" customWidth="1"/>
    <col min="4" max="4" width="9.5703125" style="1" customWidth="1"/>
    <col min="5" max="9" width="20.5703125" style="1" customWidth="1"/>
    <col min="10" max="15" width="19.7109375" style="1" customWidth="1"/>
    <col min="16" max="16384" width="8.7109375" style="1"/>
  </cols>
  <sheetData>
    <row r="1" spans="1:15" s="13" customFormat="1" ht="57.95" customHeight="1" x14ac:dyDescent="0.25">
      <c r="A1" s="22" t="s">
        <v>0</v>
      </c>
      <c r="B1" s="23"/>
      <c r="C1" s="23"/>
      <c r="D1" s="23"/>
      <c r="E1" s="23"/>
      <c r="F1" s="23"/>
      <c r="G1" s="23"/>
      <c r="H1" s="23"/>
      <c r="I1" s="23"/>
      <c r="J1" s="24"/>
      <c r="K1" s="24"/>
      <c r="L1" s="24"/>
      <c r="M1" s="24"/>
      <c r="N1" s="24"/>
    </row>
    <row r="2" spans="1:15" ht="15.75" x14ac:dyDescent="0.25">
      <c r="A2" s="8"/>
      <c r="B2" s="8"/>
      <c r="C2" s="8"/>
      <c r="D2" s="8"/>
      <c r="E2" s="8"/>
      <c r="F2" s="8"/>
      <c r="G2" s="8"/>
      <c r="H2" s="8"/>
      <c r="I2" s="8"/>
      <c r="J2" s="9"/>
      <c r="K2" s="9"/>
      <c r="L2" s="9"/>
      <c r="M2" s="9"/>
      <c r="N2" s="9"/>
    </row>
    <row r="3" spans="1:15" ht="159" customHeight="1" x14ac:dyDescent="0.2">
      <c r="A3" s="30" t="s">
        <v>60</v>
      </c>
      <c r="B3" s="31"/>
      <c r="C3" s="31"/>
      <c r="D3" s="31"/>
      <c r="E3" s="31"/>
      <c r="F3" s="31"/>
      <c r="G3" s="31"/>
      <c r="H3" s="31"/>
      <c r="I3" s="31"/>
      <c r="J3" s="31"/>
      <c r="K3" s="31"/>
      <c r="L3" s="31"/>
      <c r="M3" s="31"/>
      <c r="N3" s="31"/>
    </row>
    <row r="4" spans="1:15" ht="94.5" customHeight="1" x14ac:dyDescent="0.25">
      <c r="A4" s="32" t="s">
        <v>51</v>
      </c>
      <c r="B4" s="33"/>
      <c r="C4" s="33"/>
      <c r="D4" s="33"/>
      <c r="E4" s="33"/>
      <c r="F4" s="33"/>
      <c r="G4" s="33"/>
      <c r="H4" s="33"/>
      <c r="I4" s="33"/>
      <c r="J4" s="33"/>
      <c r="K4" s="34"/>
      <c r="L4" s="34"/>
      <c r="M4" s="34"/>
      <c r="N4" s="34"/>
      <c r="O4" s="35"/>
    </row>
    <row r="5" spans="1:15" ht="50.45" customHeight="1" x14ac:dyDescent="0.2">
      <c r="A5" s="2" t="s">
        <v>28</v>
      </c>
      <c r="B5" s="3" t="s">
        <v>1</v>
      </c>
      <c r="C5" s="3" t="s">
        <v>2</v>
      </c>
      <c r="D5" s="3" t="s">
        <v>3</v>
      </c>
      <c r="E5" s="3" t="s">
        <v>4</v>
      </c>
      <c r="F5" s="3" t="s">
        <v>5</v>
      </c>
      <c r="G5" s="3" t="s">
        <v>6</v>
      </c>
      <c r="H5" s="3" t="s">
        <v>7</v>
      </c>
      <c r="I5" s="3" t="s">
        <v>8</v>
      </c>
      <c r="J5" s="3" t="s">
        <v>9</v>
      </c>
      <c r="K5" s="14"/>
    </row>
    <row r="6" spans="1:15" ht="20.100000000000001" customHeight="1" x14ac:dyDescent="0.2">
      <c r="A6" s="2" t="s">
        <v>29</v>
      </c>
      <c r="B6" s="16">
        <v>1</v>
      </c>
      <c r="C6" s="4">
        <v>0</v>
      </c>
      <c r="D6" s="5">
        <v>1</v>
      </c>
      <c r="E6" s="6">
        <f t="shared" ref="E6:E21" si="0">(C6*D6)</f>
        <v>0</v>
      </c>
      <c r="F6" s="6">
        <f t="shared" ref="F6:F21" si="1">E6*(1+C$25)</f>
        <v>0</v>
      </c>
      <c r="G6" s="6">
        <f t="shared" ref="G6:G21" si="2">F6*(1+C$26)</f>
        <v>0</v>
      </c>
      <c r="H6" s="6">
        <f t="shared" ref="H6:H21" si="3">G6*(1+C$27)</f>
        <v>0</v>
      </c>
      <c r="I6" s="6">
        <f t="shared" ref="I6:I21" si="4">H6*(1+C$28)</f>
        <v>0</v>
      </c>
      <c r="J6" s="12"/>
    </row>
    <row r="7" spans="1:15" ht="20.100000000000001" customHeight="1" x14ac:dyDescent="0.2">
      <c r="A7" s="2" t="s">
        <v>30</v>
      </c>
      <c r="B7" s="16">
        <v>1</v>
      </c>
      <c r="C7" s="4">
        <v>0</v>
      </c>
      <c r="D7" s="5">
        <v>1</v>
      </c>
      <c r="E7" s="6">
        <f t="shared" si="0"/>
        <v>0</v>
      </c>
      <c r="F7" s="6">
        <f t="shared" si="1"/>
        <v>0</v>
      </c>
      <c r="G7" s="6">
        <f t="shared" si="2"/>
        <v>0</v>
      </c>
      <c r="H7" s="6">
        <f t="shared" si="3"/>
        <v>0</v>
      </c>
      <c r="I7" s="6">
        <f t="shared" si="4"/>
        <v>0</v>
      </c>
      <c r="J7" s="12"/>
    </row>
    <row r="8" spans="1:15" ht="20.100000000000001" customHeight="1" x14ac:dyDescent="0.2">
      <c r="A8" s="2" t="s">
        <v>31</v>
      </c>
      <c r="B8" s="16">
        <v>1</v>
      </c>
      <c r="C8" s="4">
        <v>0</v>
      </c>
      <c r="D8" s="5">
        <v>1</v>
      </c>
      <c r="E8" s="6">
        <f t="shared" si="0"/>
        <v>0</v>
      </c>
      <c r="F8" s="6">
        <f t="shared" si="1"/>
        <v>0</v>
      </c>
      <c r="G8" s="6">
        <f t="shared" si="2"/>
        <v>0</v>
      </c>
      <c r="H8" s="6">
        <f t="shared" si="3"/>
        <v>0</v>
      </c>
      <c r="I8" s="6">
        <f t="shared" si="4"/>
        <v>0</v>
      </c>
      <c r="J8" s="12"/>
    </row>
    <row r="9" spans="1:15" ht="20.100000000000001" customHeight="1" x14ac:dyDescent="0.2">
      <c r="A9" s="2" t="s">
        <v>34</v>
      </c>
      <c r="B9" s="16">
        <v>1</v>
      </c>
      <c r="C9" s="4">
        <v>0</v>
      </c>
      <c r="D9" s="5">
        <v>1</v>
      </c>
      <c r="E9" s="6">
        <f t="shared" si="0"/>
        <v>0</v>
      </c>
      <c r="F9" s="6">
        <f t="shared" si="1"/>
        <v>0</v>
      </c>
      <c r="G9" s="6">
        <f t="shared" si="2"/>
        <v>0</v>
      </c>
      <c r="H9" s="6">
        <f t="shared" si="3"/>
        <v>0</v>
      </c>
      <c r="I9" s="6">
        <f t="shared" si="4"/>
        <v>0</v>
      </c>
      <c r="J9" s="12"/>
    </row>
    <row r="10" spans="1:15" ht="20.100000000000001" customHeight="1" x14ac:dyDescent="0.2">
      <c r="A10" s="2" t="s">
        <v>35</v>
      </c>
      <c r="B10" s="16">
        <v>1</v>
      </c>
      <c r="C10" s="4">
        <v>0</v>
      </c>
      <c r="D10" s="5">
        <v>1</v>
      </c>
      <c r="E10" s="6">
        <f t="shared" si="0"/>
        <v>0</v>
      </c>
      <c r="F10" s="6">
        <f t="shared" si="1"/>
        <v>0</v>
      </c>
      <c r="G10" s="6">
        <f t="shared" si="2"/>
        <v>0</v>
      </c>
      <c r="H10" s="6">
        <f t="shared" si="3"/>
        <v>0</v>
      </c>
      <c r="I10" s="6">
        <f t="shared" si="4"/>
        <v>0</v>
      </c>
      <c r="J10" s="12"/>
    </row>
    <row r="11" spans="1:15" ht="20.100000000000001" customHeight="1" x14ac:dyDescent="0.2">
      <c r="A11" s="2" t="s">
        <v>32</v>
      </c>
      <c r="B11" s="16">
        <v>1</v>
      </c>
      <c r="C11" s="4">
        <v>0</v>
      </c>
      <c r="D11" s="5">
        <v>1</v>
      </c>
      <c r="E11" s="6">
        <f t="shared" si="0"/>
        <v>0</v>
      </c>
      <c r="F11" s="6">
        <f t="shared" si="1"/>
        <v>0</v>
      </c>
      <c r="G11" s="6">
        <f t="shared" si="2"/>
        <v>0</v>
      </c>
      <c r="H11" s="6">
        <f t="shared" si="3"/>
        <v>0</v>
      </c>
      <c r="I11" s="6">
        <f t="shared" si="4"/>
        <v>0</v>
      </c>
      <c r="J11" s="12"/>
    </row>
    <row r="12" spans="1:15" ht="20.100000000000001" customHeight="1" x14ac:dyDescent="0.2">
      <c r="A12" s="2" t="s">
        <v>36</v>
      </c>
      <c r="B12" s="16">
        <v>1</v>
      </c>
      <c r="C12" s="4">
        <v>0</v>
      </c>
      <c r="D12" s="5">
        <v>1</v>
      </c>
      <c r="E12" s="6">
        <f t="shared" si="0"/>
        <v>0</v>
      </c>
      <c r="F12" s="6">
        <f t="shared" si="1"/>
        <v>0</v>
      </c>
      <c r="G12" s="6">
        <f t="shared" si="2"/>
        <v>0</v>
      </c>
      <c r="H12" s="6">
        <f t="shared" si="3"/>
        <v>0</v>
      </c>
      <c r="I12" s="6">
        <f t="shared" si="4"/>
        <v>0</v>
      </c>
      <c r="J12" s="12"/>
    </row>
    <row r="13" spans="1:15" ht="20.100000000000001" customHeight="1" x14ac:dyDescent="0.2">
      <c r="A13" s="2" t="s">
        <v>37</v>
      </c>
      <c r="B13" s="16">
        <v>1</v>
      </c>
      <c r="C13" s="4">
        <v>0</v>
      </c>
      <c r="D13" s="5">
        <v>1</v>
      </c>
      <c r="E13" s="6">
        <f t="shared" si="0"/>
        <v>0</v>
      </c>
      <c r="F13" s="6">
        <f t="shared" si="1"/>
        <v>0</v>
      </c>
      <c r="G13" s="6">
        <f t="shared" si="2"/>
        <v>0</v>
      </c>
      <c r="H13" s="6">
        <f t="shared" si="3"/>
        <v>0</v>
      </c>
      <c r="I13" s="6">
        <f t="shared" si="4"/>
        <v>0</v>
      </c>
      <c r="J13" s="12"/>
    </row>
    <row r="14" spans="1:15" ht="20.100000000000001" customHeight="1" x14ac:dyDescent="0.2">
      <c r="A14" s="2" t="s">
        <v>33</v>
      </c>
      <c r="B14" s="16">
        <v>1</v>
      </c>
      <c r="C14" s="4">
        <v>0</v>
      </c>
      <c r="D14" s="5">
        <v>1</v>
      </c>
      <c r="E14" s="6">
        <f t="shared" si="0"/>
        <v>0</v>
      </c>
      <c r="F14" s="6">
        <f t="shared" si="1"/>
        <v>0</v>
      </c>
      <c r="G14" s="6">
        <f t="shared" si="2"/>
        <v>0</v>
      </c>
      <c r="H14" s="6">
        <f t="shared" si="3"/>
        <v>0</v>
      </c>
      <c r="I14" s="6">
        <f t="shared" si="4"/>
        <v>0</v>
      </c>
      <c r="J14" s="12"/>
    </row>
    <row r="15" spans="1:15" ht="20.100000000000001" customHeight="1" x14ac:dyDescent="0.2">
      <c r="A15" s="2" t="s">
        <v>38</v>
      </c>
      <c r="B15" s="16">
        <v>1</v>
      </c>
      <c r="C15" s="4">
        <v>0</v>
      </c>
      <c r="D15" s="5">
        <v>1</v>
      </c>
      <c r="E15" s="6">
        <f t="shared" si="0"/>
        <v>0</v>
      </c>
      <c r="F15" s="6">
        <f t="shared" si="1"/>
        <v>0</v>
      </c>
      <c r="G15" s="6">
        <f t="shared" si="2"/>
        <v>0</v>
      </c>
      <c r="H15" s="6">
        <f t="shared" si="3"/>
        <v>0</v>
      </c>
      <c r="I15" s="6">
        <f t="shared" si="4"/>
        <v>0</v>
      </c>
      <c r="J15" s="12"/>
    </row>
    <row r="16" spans="1:15" ht="20.100000000000001" customHeight="1" x14ac:dyDescent="0.2">
      <c r="A16" s="2" t="s">
        <v>39</v>
      </c>
      <c r="B16" s="16">
        <v>1</v>
      </c>
      <c r="C16" s="4">
        <v>0</v>
      </c>
      <c r="D16" s="5">
        <v>1</v>
      </c>
      <c r="E16" s="6">
        <f t="shared" si="0"/>
        <v>0</v>
      </c>
      <c r="F16" s="6">
        <f t="shared" si="1"/>
        <v>0</v>
      </c>
      <c r="G16" s="6">
        <f t="shared" si="2"/>
        <v>0</v>
      </c>
      <c r="H16" s="6">
        <f t="shared" si="3"/>
        <v>0</v>
      </c>
      <c r="I16" s="6">
        <f t="shared" si="4"/>
        <v>0</v>
      </c>
      <c r="J16" s="12"/>
    </row>
    <row r="17" spans="1:10" ht="20.100000000000001" customHeight="1" x14ac:dyDescent="0.2">
      <c r="A17" s="2" t="s">
        <v>40</v>
      </c>
      <c r="B17" s="16">
        <v>1</v>
      </c>
      <c r="C17" s="4">
        <v>0</v>
      </c>
      <c r="D17" s="5">
        <v>1</v>
      </c>
      <c r="E17" s="6">
        <f t="shared" si="0"/>
        <v>0</v>
      </c>
      <c r="F17" s="6">
        <f t="shared" si="1"/>
        <v>0</v>
      </c>
      <c r="G17" s="6">
        <f t="shared" si="2"/>
        <v>0</v>
      </c>
      <c r="H17" s="6">
        <f t="shared" si="3"/>
        <v>0</v>
      </c>
      <c r="I17" s="6">
        <f t="shared" si="4"/>
        <v>0</v>
      </c>
      <c r="J17" s="12"/>
    </row>
    <row r="18" spans="1:10" ht="20.100000000000001" customHeight="1" x14ac:dyDescent="0.2">
      <c r="A18" s="2" t="s">
        <v>41</v>
      </c>
      <c r="B18" s="16">
        <v>1</v>
      </c>
      <c r="C18" s="4">
        <v>0</v>
      </c>
      <c r="D18" s="5">
        <v>1</v>
      </c>
      <c r="E18" s="6">
        <f t="shared" si="0"/>
        <v>0</v>
      </c>
      <c r="F18" s="6">
        <f t="shared" si="1"/>
        <v>0</v>
      </c>
      <c r="G18" s="6">
        <f t="shared" si="2"/>
        <v>0</v>
      </c>
      <c r="H18" s="6">
        <f t="shared" si="3"/>
        <v>0</v>
      </c>
      <c r="I18" s="6">
        <f t="shared" si="4"/>
        <v>0</v>
      </c>
      <c r="J18" s="12"/>
    </row>
    <row r="19" spans="1:10" ht="20.100000000000001" customHeight="1" x14ac:dyDescent="0.2">
      <c r="A19" s="2" t="s">
        <v>42</v>
      </c>
      <c r="B19" s="16">
        <v>1</v>
      </c>
      <c r="C19" s="4">
        <v>0</v>
      </c>
      <c r="D19" s="5">
        <v>1</v>
      </c>
      <c r="E19" s="6">
        <f t="shared" si="0"/>
        <v>0</v>
      </c>
      <c r="F19" s="6">
        <f t="shared" si="1"/>
        <v>0</v>
      </c>
      <c r="G19" s="6">
        <f t="shared" si="2"/>
        <v>0</v>
      </c>
      <c r="H19" s="6">
        <f t="shared" si="3"/>
        <v>0</v>
      </c>
      <c r="I19" s="6">
        <f t="shared" si="4"/>
        <v>0</v>
      </c>
      <c r="J19" s="12"/>
    </row>
    <row r="20" spans="1:10" ht="20.100000000000001" customHeight="1" x14ac:dyDescent="0.2">
      <c r="A20" s="2" t="s">
        <v>44</v>
      </c>
      <c r="B20" s="16">
        <v>1</v>
      </c>
      <c r="C20" s="4">
        <v>0</v>
      </c>
      <c r="D20" s="5">
        <v>1</v>
      </c>
      <c r="E20" s="6">
        <f t="shared" si="0"/>
        <v>0</v>
      </c>
      <c r="F20" s="6">
        <f t="shared" si="1"/>
        <v>0</v>
      </c>
      <c r="G20" s="6">
        <f t="shared" si="2"/>
        <v>0</v>
      </c>
      <c r="H20" s="6">
        <f t="shared" si="3"/>
        <v>0</v>
      </c>
      <c r="I20" s="6">
        <f t="shared" si="4"/>
        <v>0</v>
      </c>
      <c r="J20" s="12"/>
    </row>
    <row r="21" spans="1:10" ht="20.100000000000001" customHeight="1" x14ac:dyDescent="0.2">
      <c r="A21" s="2" t="s">
        <v>44</v>
      </c>
      <c r="B21" s="16">
        <v>1</v>
      </c>
      <c r="C21" s="4">
        <v>0</v>
      </c>
      <c r="D21" s="5">
        <v>1</v>
      </c>
      <c r="E21" s="6">
        <f t="shared" si="0"/>
        <v>0</v>
      </c>
      <c r="F21" s="6">
        <f t="shared" si="1"/>
        <v>0</v>
      </c>
      <c r="G21" s="6">
        <f t="shared" si="2"/>
        <v>0</v>
      </c>
      <c r="H21" s="6">
        <f t="shared" si="3"/>
        <v>0</v>
      </c>
      <c r="I21" s="6">
        <f t="shared" si="4"/>
        <v>0</v>
      </c>
      <c r="J21" s="12"/>
    </row>
    <row r="23" spans="1:10" ht="65.45" customHeight="1" x14ac:dyDescent="0.2">
      <c r="A23" s="38" t="s">
        <v>10</v>
      </c>
      <c r="B23" s="41"/>
      <c r="C23" s="41"/>
    </row>
    <row r="24" spans="1:10" ht="15.75" x14ac:dyDescent="0.2">
      <c r="A24" s="19" t="s">
        <v>11</v>
      </c>
      <c r="B24" s="20"/>
      <c r="C24" s="3" t="s">
        <v>12</v>
      </c>
    </row>
    <row r="25" spans="1:10" x14ac:dyDescent="0.2">
      <c r="A25" s="19" t="s">
        <v>13</v>
      </c>
      <c r="B25" s="20"/>
      <c r="C25" s="7">
        <v>0</v>
      </c>
    </row>
    <row r="26" spans="1:10" x14ac:dyDescent="0.2">
      <c r="A26" s="19" t="s">
        <v>14</v>
      </c>
      <c r="B26" s="21"/>
      <c r="C26" s="7">
        <v>0</v>
      </c>
    </row>
    <row r="27" spans="1:10" x14ac:dyDescent="0.2">
      <c r="A27" s="19" t="s">
        <v>15</v>
      </c>
      <c r="B27" s="21"/>
      <c r="C27" s="7">
        <v>0</v>
      </c>
    </row>
    <row r="28" spans="1:10" x14ac:dyDescent="0.2">
      <c r="A28" s="19" t="s">
        <v>16</v>
      </c>
      <c r="B28" s="20"/>
      <c r="C28" s="7">
        <v>0</v>
      </c>
    </row>
    <row r="30" spans="1:10" ht="49.5" customHeight="1" x14ac:dyDescent="0.25">
      <c r="A30" s="27" t="s">
        <v>17</v>
      </c>
      <c r="B30" s="36"/>
      <c r="C30" s="36"/>
      <c r="D30" s="36"/>
      <c r="E30" s="36"/>
      <c r="F30" s="36"/>
      <c r="G30" s="36"/>
      <c r="H30" s="37"/>
      <c r="I30"/>
    </row>
    <row r="31" spans="1:10" ht="15.75" x14ac:dyDescent="0.2">
      <c r="A31" s="25" t="s">
        <v>18</v>
      </c>
      <c r="B31" s="26"/>
      <c r="C31" s="15" t="s">
        <v>19</v>
      </c>
      <c r="E31" s="15" t="s">
        <v>13</v>
      </c>
      <c r="F31" s="15" t="s">
        <v>20</v>
      </c>
      <c r="G31" s="15" t="s">
        <v>15</v>
      </c>
      <c r="H31" s="15" t="s">
        <v>15</v>
      </c>
    </row>
    <row r="32" spans="1:10" ht="15.75" x14ac:dyDescent="0.2">
      <c r="A32" s="42" t="s">
        <v>46</v>
      </c>
      <c r="B32" s="43"/>
      <c r="C32" s="17"/>
      <c r="E32" s="17"/>
      <c r="F32" s="17"/>
      <c r="G32" s="17"/>
      <c r="H32" s="17"/>
    </row>
    <row r="33" spans="1:8" x14ac:dyDescent="0.2">
      <c r="A33" s="19" t="s">
        <v>50</v>
      </c>
      <c r="B33" s="20"/>
      <c r="C33" s="4">
        <v>0</v>
      </c>
      <c r="E33" s="10">
        <f t="shared" ref="E33:E38" si="5">C33*(1+C$25)</f>
        <v>0</v>
      </c>
      <c r="F33" s="10">
        <f t="shared" ref="F33:F38" si="6">E33*(1+C$26)</f>
        <v>0</v>
      </c>
      <c r="G33" s="10">
        <f t="shared" ref="G33:G38" si="7">F33*(1+C$27)</f>
        <v>0</v>
      </c>
      <c r="H33" s="10">
        <f>G33*(1+C$28)</f>
        <v>0</v>
      </c>
    </row>
    <row r="34" spans="1:8" ht="15" customHeight="1" x14ac:dyDescent="0.2">
      <c r="A34" s="19" t="s">
        <v>45</v>
      </c>
      <c r="B34" s="20"/>
      <c r="C34" s="4">
        <v>0</v>
      </c>
      <c r="E34" s="10">
        <f t="shared" si="5"/>
        <v>0</v>
      </c>
      <c r="F34" s="10">
        <f t="shared" si="6"/>
        <v>0</v>
      </c>
      <c r="G34" s="10">
        <f t="shared" si="7"/>
        <v>0</v>
      </c>
      <c r="H34" s="10">
        <f t="shared" ref="H34:H38" si="8">G34*(1+C$28)</f>
        <v>0</v>
      </c>
    </row>
    <row r="35" spans="1:8" x14ac:dyDescent="0.2">
      <c r="A35" s="19" t="s">
        <v>49</v>
      </c>
      <c r="B35" s="20"/>
      <c r="C35" s="4">
        <v>0</v>
      </c>
      <c r="E35" s="10">
        <f t="shared" si="5"/>
        <v>0</v>
      </c>
      <c r="F35" s="10">
        <f t="shared" si="6"/>
        <v>0</v>
      </c>
      <c r="G35" s="10">
        <f t="shared" si="7"/>
        <v>0</v>
      </c>
      <c r="H35" s="10">
        <f t="shared" si="8"/>
        <v>0</v>
      </c>
    </row>
    <row r="36" spans="1:8" ht="15" customHeight="1" x14ac:dyDescent="0.2">
      <c r="A36" s="19" t="s">
        <v>52</v>
      </c>
      <c r="B36" s="20"/>
      <c r="C36" s="4">
        <v>0</v>
      </c>
      <c r="E36" s="10">
        <f t="shared" si="5"/>
        <v>0</v>
      </c>
      <c r="F36" s="10">
        <f t="shared" si="6"/>
        <v>0</v>
      </c>
      <c r="G36" s="10">
        <f t="shared" si="7"/>
        <v>0</v>
      </c>
      <c r="H36" s="10">
        <f t="shared" si="8"/>
        <v>0</v>
      </c>
    </row>
    <row r="37" spans="1:8" x14ac:dyDescent="0.2">
      <c r="A37" s="19" t="s">
        <v>53</v>
      </c>
      <c r="B37" s="20"/>
      <c r="C37" s="4">
        <v>0</v>
      </c>
      <c r="E37" s="10">
        <f t="shared" si="5"/>
        <v>0</v>
      </c>
      <c r="F37" s="10">
        <f t="shared" si="6"/>
        <v>0</v>
      </c>
      <c r="G37" s="10">
        <f t="shared" si="7"/>
        <v>0</v>
      </c>
      <c r="H37" s="10">
        <f t="shared" si="8"/>
        <v>0</v>
      </c>
    </row>
    <row r="38" spans="1:8" ht="15" customHeight="1" x14ac:dyDescent="0.2">
      <c r="A38" s="19" t="s">
        <v>54</v>
      </c>
      <c r="B38" s="20"/>
      <c r="C38" s="4">
        <v>0</v>
      </c>
      <c r="E38" s="10">
        <f t="shared" si="5"/>
        <v>0</v>
      </c>
      <c r="F38" s="10">
        <f t="shared" si="6"/>
        <v>0</v>
      </c>
      <c r="G38" s="10">
        <f t="shared" si="7"/>
        <v>0</v>
      </c>
      <c r="H38" s="10">
        <f t="shared" si="8"/>
        <v>0</v>
      </c>
    </row>
    <row r="39" spans="1:8" ht="15" customHeight="1" x14ac:dyDescent="0.2">
      <c r="A39" s="42" t="s">
        <v>47</v>
      </c>
      <c r="B39" s="43"/>
      <c r="C39" s="18"/>
      <c r="E39" s="18"/>
      <c r="F39" s="18"/>
      <c r="G39" s="18"/>
      <c r="H39" s="18"/>
    </row>
    <row r="40" spans="1:8" ht="15" customHeight="1" x14ac:dyDescent="0.2">
      <c r="A40" s="19" t="s">
        <v>50</v>
      </c>
      <c r="B40" s="20"/>
      <c r="C40" s="4">
        <v>0</v>
      </c>
      <c r="E40" s="10">
        <f t="shared" ref="E40:E45" si="9">C40*(1+C$25)</f>
        <v>0</v>
      </c>
      <c r="F40" s="10">
        <f t="shared" ref="F40:F45" si="10">E40*(1+C$26)</f>
        <v>0</v>
      </c>
      <c r="G40" s="10">
        <f t="shared" ref="G40:G45" si="11">F40*(1+C$27)</f>
        <v>0</v>
      </c>
      <c r="H40" s="10">
        <f t="shared" ref="H40:H45" si="12">G40*(1+C$28)</f>
        <v>0</v>
      </c>
    </row>
    <row r="41" spans="1:8" ht="15" customHeight="1" x14ac:dyDescent="0.2">
      <c r="A41" s="19" t="s">
        <v>45</v>
      </c>
      <c r="B41" s="20"/>
      <c r="C41" s="4">
        <v>0</v>
      </c>
      <c r="E41" s="10">
        <f t="shared" si="9"/>
        <v>0</v>
      </c>
      <c r="F41" s="10">
        <f t="shared" si="10"/>
        <v>0</v>
      </c>
      <c r="G41" s="10">
        <f t="shared" si="11"/>
        <v>0</v>
      </c>
      <c r="H41" s="10">
        <f t="shared" si="12"/>
        <v>0</v>
      </c>
    </row>
    <row r="42" spans="1:8" ht="15" customHeight="1" x14ac:dyDescent="0.2">
      <c r="A42" s="19" t="s">
        <v>49</v>
      </c>
      <c r="B42" s="20"/>
      <c r="C42" s="4">
        <v>0</v>
      </c>
      <c r="E42" s="10">
        <f t="shared" si="9"/>
        <v>0</v>
      </c>
      <c r="F42" s="10">
        <f t="shared" si="10"/>
        <v>0</v>
      </c>
      <c r="G42" s="10">
        <f t="shared" si="11"/>
        <v>0</v>
      </c>
      <c r="H42" s="10">
        <f t="shared" si="12"/>
        <v>0</v>
      </c>
    </row>
    <row r="43" spans="1:8" ht="15" customHeight="1" x14ac:dyDescent="0.2">
      <c r="A43" s="19" t="s">
        <v>52</v>
      </c>
      <c r="B43" s="20"/>
      <c r="C43" s="4">
        <v>0</v>
      </c>
      <c r="E43" s="10">
        <f t="shared" si="9"/>
        <v>0</v>
      </c>
      <c r="F43" s="10">
        <f t="shared" si="10"/>
        <v>0</v>
      </c>
      <c r="G43" s="10">
        <f t="shared" si="11"/>
        <v>0</v>
      </c>
      <c r="H43" s="10">
        <f t="shared" si="12"/>
        <v>0</v>
      </c>
    </row>
    <row r="44" spans="1:8" ht="15" customHeight="1" x14ac:dyDescent="0.2">
      <c r="A44" s="19" t="s">
        <v>53</v>
      </c>
      <c r="B44" s="20"/>
      <c r="C44" s="4">
        <v>0</v>
      </c>
      <c r="E44" s="10">
        <f t="shared" si="9"/>
        <v>0</v>
      </c>
      <c r="F44" s="10">
        <f t="shared" si="10"/>
        <v>0</v>
      </c>
      <c r="G44" s="10">
        <f t="shared" si="11"/>
        <v>0</v>
      </c>
      <c r="H44" s="10">
        <f t="shared" si="12"/>
        <v>0</v>
      </c>
    </row>
    <row r="45" spans="1:8" ht="15" customHeight="1" x14ac:dyDescent="0.2">
      <c r="A45" s="19" t="s">
        <v>54</v>
      </c>
      <c r="B45" s="20"/>
      <c r="C45" s="4">
        <v>0</v>
      </c>
      <c r="E45" s="10">
        <f t="shared" si="9"/>
        <v>0</v>
      </c>
      <c r="F45" s="10">
        <f t="shared" si="10"/>
        <v>0</v>
      </c>
      <c r="G45" s="10">
        <f t="shared" si="11"/>
        <v>0</v>
      </c>
      <c r="H45" s="10">
        <f t="shared" si="12"/>
        <v>0</v>
      </c>
    </row>
    <row r="46" spans="1:8" ht="15" customHeight="1" x14ac:dyDescent="0.2">
      <c r="A46" s="42" t="s">
        <v>48</v>
      </c>
      <c r="B46" s="43"/>
      <c r="C46" s="18"/>
      <c r="E46" s="18"/>
      <c r="F46" s="18"/>
      <c r="G46" s="18"/>
      <c r="H46" s="18"/>
    </row>
    <row r="47" spans="1:8" ht="15" customHeight="1" x14ac:dyDescent="0.2">
      <c r="A47" s="19" t="s">
        <v>50</v>
      </c>
      <c r="B47" s="20"/>
      <c r="C47" s="4">
        <v>0</v>
      </c>
      <c r="E47" s="10">
        <f>C47*(1+C$25)</f>
        <v>0</v>
      </c>
      <c r="F47" s="10">
        <f t="shared" ref="F47:F52" si="13">E47*(1+C$26)</f>
        <v>0</v>
      </c>
      <c r="G47" s="10">
        <f t="shared" ref="G47:G52" si="14">F47*(1+C$27)</f>
        <v>0</v>
      </c>
      <c r="H47" s="10">
        <f t="shared" ref="H47:H52" si="15">G47*(1+C$28)</f>
        <v>0</v>
      </c>
    </row>
    <row r="48" spans="1:8" ht="15" customHeight="1" x14ac:dyDescent="0.2">
      <c r="A48" s="19" t="s">
        <v>45</v>
      </c>
      <c r="B48" s="20"/>
      <c r="C48" s="4">
        <v>0</v>
      </c>
      <c r="E48" s="10">
        <f t="shared" ref="E48:E51" si="16">C48*(1+C$25)</f>
        <v>0</v>
      </c>
      <c r="F48" s="10">
        <f t="shared" si="13"/>
        <v>0</v>
      </c>
      <c r="G48" s="10">
        <f t="shared" si="14"/>
        <v>0</v>
      </c>
      <c r="H48" s="10">
        <f t="shared" si="15"/>
        <v>0</v>
      </c>
    </row>
    <row r="49" spans="1:9" ht="15" customHeight="1" x14ac:dyDescent="0.2">
      <c r="A49" s="19" t="s">
        <v>49</v>
      </c>
      <c r="B49" s="20"/>
      <c r="C49" s="4">
        <v>0</v>
      </c>
      <c r="E49" s="10">
        <f t="shared" si="16"/>
        <v>0</v>
      </c>
      <c r="F49" s="10">
        <f t="shared" si="13"/>
        <v>0</v>
      </c>
      <c r="G49" s="10">
        <f t="shared" si="14"/>
        <v>0</v>
      </c>
      <c r="H49" s="10">
        <f t="shared" si="15"/>
        <v>0</v>
      </c>
    </row>
    <row r="50" spans="1:9" ht="15" customHeight="1" x14ac:dyDescent="0.2">
      <c r="A50" s="19" t="s">
        <v>52</v>
      </c>
      <c r="B50" s="20"/>
      <c r="C50" s="4">
        <v>0</v>
      </c>
      <c r="E50" s="10">
        <f t="shared" si="16"/>
        <v>0</v>
      </c>
      <c r="F50" s="10">
        <f t="shared" si="13"/>
        <v>0</v>
      </c>
      <c r="G50" s="10">
        <f t="shared" si="14"/>
        <v>0</v>
      </c>
      <c r="H50" s="10">
        <f t="shared" si="15"/>
        <v>0</v>
      </c>
    </row>
    <row r="51" spans="1:9" ht="15" customHeight="1" x14ac:dyDescent="0.2">
      <c r="A51" s="19" t="s">
        <v>53</v>
      </c>
      <c r="B51" s="20"/>
      <c r="C51" s="4">
        <v>0</v>
      </c>
      <c r="E51" s="10">
        <f t="shared" si="16"/>
        <v>0</v>
      </c>
      <c r="F51" s="10">
        <f t="shared" si="13"/>
        <v>0</v>
      </c>
      <c r="G51" s="10">
        <f t="shared" si="14"/>
        <v>0</v>
      </c>
      <c r="H51" s="10">
        <f t="shared" si="15"/>
        <v>0</v>
      </c>
    </row>
    <row r="52" spans="1:9" ht="15" customHeight="1" x14ac:dyDescent="0.2">
      <c r="A52" s="19" t="s">
        <v>54</v>
      </c>
      <c r="B52" s="20"/>
      <c r="C52" s="4">
        <v>0</v>
      </c>
      <c r="E52" s="10">
        <f>C52*(1+C$25)</f>
        <v>0</v>
      </c>
      <c r="F52" s="10">
        <f t="shared" si="13"/>
        <v>0</v>
      </c>
      <c r="G52" s="10">
        <f t="shared" si="14"/>
        <v>0</v>
      </c>
      <c r="H52" s="10">
        <f t="shared" si="15"/>
        <v>0</v>
      </c>
    </row>
    <row r="53" spans="1:9" ht="15" customHeight="1" x14ac:dyDescent="0.2">
      <c r="A53" s="42" t="s">
        <v>55</v>
      </c>
      <c r="B53" s="43"/>
      <c r="C53" s="18"/>
      <c r="E53" s="18"/>
      <c r="F53" s="18"/>
      <c r="G53" s="18"/>
      <c r="H53" s="18"/>
    </row>
    <row r="54" spans="1:9" ht="15" customHeight="1" x14ac:dyDescent="0.2">
      <c r="A54" s="19" t="s">
        <v>56</v>
      </c>
      <c r="B54" s="20"/>
      <c r="C54" s="4">
        <v>0</v>
      </c>
      <c r="E54" s="10">
        <f>C54*(1+C$25)</f>
        <v>0</v>
      </c>
      <c r="F54" s="10">
        <f t="shared" ref="F54:F60" si="17">E54*(1+C$26)</f>
        <v>0</v>
      </c>
      <c r="G54" s="10">
        <f t="shared" ref="G54:G60" si="18">F54*(1+C$27)</f>
        <v>0</v>
      </c>
      <c r="H54" s="10">
        <f t="shared" ref="H54:H60" si="19">G54*(1+C$28)</f>
        <v>0</v>
      </c>
    </row>
    <row r="55" spans="1:9" ht="15" customHeight="1" x14ac:dyDescent="0.2">
      <c r="A55" s="19" t="s">
        <v>57</v>
      </c>
      <c r="B55" s="20"/>
      <c r="C55" s="4">
        <v>0</v>
      </c>
      <c r="E55" s="10">
        <f t="shared" ref="E55:E58" si="20">C55*(1+C$25)</f>
        <v>0</v>
      </c>
      <c r="F55" s="10">
        <f t="shared" si="17"/>
        <v>0</v>
      </c>
      <c r="G55" s="10">
        <f t="shared" si="18"/>
        <v>0</v>
      </c>
      <c r="H55" s="10">
        <f t="shared" si="19"/>
        <v>0</v>
      </c>
    </row>
    <row r="56" spans="1:9" ht="15" customHeight="1" x14ac:dyDescent="0.2">
      <c r="A56" s="19" t="s">
        <v>58</v>
      </c>
      <c r="B56" s="20"/>
      <c r="C56" s="4">
        <v>0</v>
      </c>
      <c r="E56" s="10">
        <f t="shared" si="20"/>
        <v>0</v>
      </c>
      <c r="F56" s="10">
        <f t="shared" si="17"/>
        <v>0</v>
      </c>
      <c r="G56" s="10">
        <f t="shared" si="18"/>
        <v>0</v>
      </c>
      <c r="H56" s="10">
        <f t="shared" si="19"/>
        <v>0</v>
      </c>
    </row>
    <row r="57" spans="1:9" ht="15" customHeight="1" x14ac:dyDescent="0.2">
      <c r="A57" s="19" t="s">
        <v>59</v>
      </c>
      <c r="B57" s="20"/>
      <c r="C57" s="4">
        <v>0</v>
      </c>
      <c r="E57" s="10">
        <f t="shared" si="20"/>
        <v>0</v>
      </c>
      <c r="F57" s="10">
        <f t="shared" si="17"/>
        <v>0</v>
      </c>
      <c r="G57" s="10">
        <f t="shared" si="18"/>
        <v>0</v>
      </c>
      <c r="H57" s="10">
        <f t="shared" si="19"/>
        <v>0</v>
      </c>
    </row>
    <row r="58" spans="1:9" ht="15" customHeight="1" x14ac:dyDescent="0.2">
      <c r="A58" s="19" t="s">
        <v>21</v>
      </c>
      <c r="B58" s="21"/>
      <c r="C58" s="4">
        <v>0</v>
      </c>
      <c r="E58" s="10">
        <f t="shared" si="20"/>
        <v>0</v>
      </c>
      <c r="F58" s="10">
        <f t="shared" si="17"/>
        <v>0</v>
      </c>
      <c r="G58" s="10">
        <f t="shared" si="18"/>
        <v>0</v>
      </c>
      <c r="H58" s="10">
        <f t="shared" si="19"/>
        <v>0</v>
      </c>
    </row>
    <row r="59" spans="1:9" ht="15" customHeight="1" x14ac:dyDescent="0.2">
      <c r="A59" s="19" t="s">
        <v>21</v>
      </c>
      <c r="B59" s="21"/>
      <c r="C59" s="4">
        <v>0</v>
      </c>
      <c r="E59" s="10">
        <f>C59*(1+C$25)</f>
        <v>0</v>
      </c>
      <c r="F59" s="10">
        <f t="shared" si="17"/>
        <v>0</v>
      </c>
      <c r="G59" s="10">
        <f t="shared" si="18"/>
        <v>0</v>
      </c>
      <c r="H59" s="10">
        <f t="shared" si="19"/>
        <v>0</v>
      </c>
    </row>
    <row r="60" spans="1:9" x14ac:dyDescent="0.2">
      <c r="A60" s="19" t="s">
        <v>21</v>
      </c>
      <c r="B60" s="21"/>
      <c r="C60" s="4">
        <v>0</v>
      </c>
      <c r="E60" s="10">
        <f>C60*(1+C$25)</f>
        <v>0</v>
      </c>
      <c r="F60" s="10">
        <f t="shared" si="17"/>
        <v>0</v>
      </c>
      <c r="G60" s="10">
        <f t="shared" si="18"/>
        <v>0</v>
      </c>
      <c r="H60" s="10">
        <f t="shared" si="19"/>
        <v>0</v>
      </c>
    </row>
    <row r="62" spans="1:9" ht="49.5" customHeight="1" x14ac:dyDescent="0.25">
      <c r="A62" s="38" t="s">
        <v>22</v>
      </c>
      <c r="B62" s="39"/>
      <c r="C62" s="39"/>
      <c r="D62" s="39"/>
      <c r="E62" s="39"/>
      <c r="F62" s="39"/>
      <c r="G62" s="39"/>
      <c r="H62" s="39"/>
      <c r="I62"/>
    </row>
    <row r="63" spans="1:9" ht="15.75" x14ac:dyDescent="0.2">
      <c r="A63" s="25" t="s">
        <v>18</v>
      </c>
      <c r="B63" s="26"/>
      <c r="C63" s="15" t="s">
        <v>19</v>
      </c>
      <c r="E63" s="15" t="s">
        <v>13</v>
      </c>
      <c r="F63" s="15" t="s">
        <v>20</v>
      </c>
      <c r="G63" s="15" t="s">
        <v>15</v>
      </c>
      <c r="H63" s="15" t="s">
        <v>15</v>
      </c>
    </row>
    <row r="64" spans="1:9" ht="15" customHeight="1" x14ac:dyDescent="0.2">
      <c r="A64" s="19" t="s">
        <v>23</v>
      </c>
      <c r="B64" s="40"/>
      <c r="C64" s="4">
        <v>0</v>
      </c>
      <c r="E64" s="10">
        <f>C64*(1+C$25)</f>
        <v>0</v>
      </c>
      <c r="F64" s="10">
        <f>E64*(1+C$26)</f>
        <v>0</v>
      </c>
      <c r="G64" s="10">
        <f>F64*(1+C$27)</f>
        <v>0</v>
      </c>
      <c r="H64" s="10">
        <f t="shared" ref="H64:H65" si="21">G64*(1+C$28)</f>
        <v>0</v>
      </c>
    </row>
    <row r="65" spans="1:9" ht="15" customHeight="1" x14ac:dyDescent="0.2">
      <c r="A65" s="19" t="s">
        <v>24</v>
      </c>
      <c r="B65" s="40"/>
      <c r="C65" s="4">
        <v>0</v>
      </c>
      <c r="E65" s="10">
        <f>C65*(1+C$25)</f>
        <v>0</v>
      </c>
      <c r="F65" s="10">
        <f>E65*(1+C$26)</f>
        <v>0</v>
      </c>
      <c r="G65" s="10">
        <f>F65*(1+C$27)</f>
        <v>0</v>
      </c>
      <c r="H65" s="10">
        <f t="shared" si="21"/>
        <v>0</v>
      </c>
    </row>
    <row r="67" spans="1:9" ht="62.1" customHeight="1" x14ac:dyDescent="0.25">
      <c r="A67" s="27" t="s">
        <v>43</v>
      </c>
      <c r="B67" s="28"/>
      <c r="C67" s="29"/>
      <c r="D67" s="11"/>
      <c r="E67" s="11"/>
      <c r="F67" s="11"/>
      <c r="G67" s="11"/>
      <c r="H67" s="11"/>
      <c r="I67" s="11"/>
    </row>
    <row r="68" spans="1:9" ht="15.75" x14ac:dyDescent="0.2">
      <c r="A68" s="19" t="s">
        <v>18</v>
      </c>
      <c r="B68" s="20"/>
      <c r="C68" s="3" t="s">
        <v>25</v>
      </c>
    </row>
    <row r="69" spans="1:9" x14ac:dyDescent="0.2">
      <c r="A69" s="19" t="s">
        <v>26</v>
      </c>
      <c r="B69" s="20"/>
      <c r="C69" s="7">
        <v>0</v>
      </c>
    </row>
    <row r="70" spans="1:9" x14ac:dyDescent="0.2">
      <c r="A70" s="19" t="s">
        <v>27</v>
      </c>
      <c r="B70" s="21"/>
      <c r="C70" s="7">
        <v>0</v>
      </c>
    </row>
    <row r="71" spans="1:9" x14ac:dyDescent="0.2">
      <c r="A71" s="19" t="s">
        <v>21</v>
      </c>
      <c r="B71" s="21"/>
      <c r="C71" s="7">
        <v>0</v>
      </c>
    </row>
    <row r="72" spans="1:9" x14ac:dyDescent="0.2">
      <c r="A72" s="19" t="s">
        <v>21</v>
      </c>
      <c r="B72" s="21"/>
      <c r="C72" s="7">
        <v>0</v>
      </c>
    </row>
    <row r="73" spans="1:9" x14ac:dyDescent="0.2">
      <c r="A73" s="19" t="s">
        <v>21</v>
      </c>
      <c r="B73" s="21"/>
      <c r="C73" s="7">
        <v>0</v>
      </c>
    </row>
  </sheetData>
  <mergeCells count="51">
    <mergeCell ref="A44:B44"/>
    <mergeCell ref="A45:B45"/>
    <mergeCell ref="A58:B58"/>
    <mergeCell ref="A59:B59"/>
    <mergeCell ref="A53:B53"/>
    <mergeCell ref="A54:B54"/>
    <mergeCell ref="A55:B55"/>
    <mergeCell ref="A56:B56"/>
    <mergeCell ref="A57:B57"/>
    <mergeCell ref="A36:B36"/>
    <mergeCell ref="A37:B37"/>
    <mergeCell ref="A38:B38"/>
    <mergeCell ref="A42:B42"/>
    <mergeCell ref="A43:B43"/>
    <mergeCell ref="A63:B63"/>
    <mergeCell ref="A64:B64"/>
    <mergeCell ref="A65:B65"/>
    <mergeCell ref="A23:C23"/>
    <mergeCell ref="A60:B60"/>
    <mergeCell ref="A24:B24"/>
    <mergeCell ref="A25:B25"/>
    <mergeCell ref="A26:B26"/>
    <mergeCell ref="A27:B27"/>
    <mergeCell ref="A28:B28"/>
    <mergeCell ref="A32:B32"/>
    <mergeCell ref="A39:B39"/>
    <mergeCell ref="A40:B40"/>
    <mergeCell ref="A41:B41"/>
    <mergeCell ref="A46:B46"/>
    <mergeCell ref="A35:B35"/>
    <mergeCell ref="A1:N1"/>
    <mergeCell ref="A68:B68"/>
    <mergeCell ref="A31:B31"/>
    <mergeCell ref="A33:B33"/>
    <mergeCell ref="A34:B34"/>
    <mergeCell ref="A67:C67"/>
    <mergeCell ref="A3:N3"/>
    <mergeCell ref="A4:O4"/>
    <mergeCell ref="A49:B49"/>
    <mergeCell ref="A50:B50"/>
    <mergeCell ref="A51:B51"/>
    <mergeCell ref="A52:B52"/>
    <mergeCell ref="A30:H30"/>
    <mergeCell ref="A62:H62"/>
    <mergeCell ref="A47:B47"/>
    <mergeCell ref="A48:B48"/>
    <mergeCell ref="A69:B69"/>
    <mergeCell ref="A70:B70"/>
    <mergeCell ref="A71:B71"/>
    <mergeCell ref="A73:B73"/>
    <mergeCell ref="A72:B7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3bbaf1ec-c663-41e6-aa09-6ab3223bd669">Coco Kao</Owner>
    <Social_x002f_Sustainable_x0020_Factors xmlns="3bbaf1ec-c663-41e6-aa09-6ab3223bd669">Yes</Social_x002f_Sustainable_x0020_Factors>
    <Contract_x0020_Renewal_x0020_Options xmlns="3bbaf1ec-c663-41e6-aa09-6ab3223bd669" xsi:nil="true"/>
    <Contract_x0020_Manager xmlns="3bbaf1ec-c663-41e6-aa09-6ab3223bd669">
      <UserInfo>
        <DisplayName>Allen van Velzen</DisplayName>
        <AccountId>41</AccountId>
        <AccountType/>
      </UserInfo>
    </Contract_x0020_Manager>
    <DocumentSetDescription xmlns="http://schemas.microsoft.com/sharepoint/v3" xsi:nil="true"/>
    <Method_x0020_of_x0020_Solicitation xmlns="3bbaf1ec-c663-41e6-aa09-6ab3223bd669">RFP</Method_x0020_of_x0020_Solicitation>
    <Contract_x0020__x0023_ xmlns="3bbaf1ec-c663-41e6-aa09-6ab3223bd669">2561303</Contract_x0020__x0023_>
    <Contract_x0020_Expiry_x0020_Date1 xmlns="3bbaf1ec-c663-41e6-aa09-6ab3223bd669" xsi:nil="true"/>
    <ID_x0020__x0028_Formal_x0020_solicitations_x0029_ xmlns="3bbaf1ec-c663-41e6-aa09-6ab3223bd669">2561303</ID_x0020__x0028_Formal_x0020_solicitations_x0029_>
    <TaxCatchAll xmlns="3bbaf1ec-c663-41e6-aa09-6ab3223bd669" xsi:nil="true"/>
    <lcf76f155ced4ddcb4097134ff3c332f xmlns="ddd05811-68d6-4dc1-a9d0-e1356ea719c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CF7C784AD9474B8E1D70FD5F0A6540" ma:contentTypeVersion="48" ma:contentTypeDescription="Create a new document." ma:contentTypeScope="" ma:versionID="ff51b15cef5df8b129d86b4e45d4b25a">
  <xsd:schema xmlns:xsd="http://www.w3.org/2001/XMLSchema" xmlns:xs="http://www.w3.org/2001/XMLSchema" xmlns:p="http://schemas.microsoft.com/office/2006/metadata/properties" xmlns:ns1="http://schemas.microsoft.com/sharepoint/v3" xmlns:ns2="3bbaf1ec-c663-41e6-aa09-6ab3223bd669" xmlns:ns3="ddd05811-68d6-4dc1-a9d0-e1356ea719c5" targetNamespace="http://schemas.microsoft.com/office/2006/metadata/properties" ma:root="true" ma:fieldsID="61e47f61f3c9ce4b01d10fcb117efed3" ns1:_="" ns2:_="" ns3:_="">
    <xsd:import namespace="http://schemas.microsoft.com/sharepoint/v3"/>
    <xsd:import namespace="3bbaf1ec-c663-41e6-aa09-6ab3223bd669"/>
    <xsd:import namespace="ddd05811-68d6-4dc1-a9d0-e1356ea719c5"/>
    <xsd:element name="properties">
      <xsd:complexType>
        <xsd:sequence>
          <xsd:element name="documentManagement">
            <xsd:complexType>
              <xsd:all>
                <xsd:element ref="ns1:DocumentSetDescription" minOccurs="0"/>
                <xsd:element ref="ns2:Contract_x0020_Renewal_x0020_Options" minOccurs="0"/>
                <xsd:element ref="ns2:Owner" minOccurs="0"/>
                <xsd:element ref="ns2:Contract_x0020__x0023_" minOccurs="0"/>
                <xsd:element ref="ns2:Social_x002f_Sustainable_x0020_Factors" minOccurs="0"/>
                <xsd:element ref="ns2:Contract_x0020_Expiry_x0020_Date1" minOccurs="0"/>
                <xsd:element ref="ns2:ID_x0020__x0028_Formal_x0020_solicitations_x0029_" minOccurs="0"/>
                <xsd:element ref="ns2:Method_x0020_of_x0020_Solicitation" minOccurs="0"/>
                <xsd:element ref="ns2:Contract_x0020_Manager"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8"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baf1ec-c663-41e6-aa09-6ab3223bd669" elementFormDefault="qualified">
    <xsd:import namespace="http://schemas.microsoft.com/office/2006/documentManagement/types"/>
    <xsd:import namespace="http://schemas.microsoft.com/office/infopath/2007/PartnerControls"/>
    <xsd:element name="Contract_x0020_Renewal_x0020_Options" ma:index="9" nillable="true" ma:displayName="Contract Renewal Options" ma:internalName="Contract_x0020_Renewal_x0020_Options" ma:readOnly="false">
      <xsd:simpleType>
        <xsd:restriction base="dms:Note">
          <xsd:maxLength value="255"/>
        </xsd:restriction>
      </xsd:simpleType>
    </xsd:element>
    <xsd:element name="Owner" ma:index="10" nillable="true" ma:displayName="Owner" ma:internalName="Owner" ma:readOnly="false">
      <xsd:simpleType>
        <xsd:restriction base="dms:Text">
          <xsd:maxLength value="255"/>
        </xsd:restriction>
      </xsd:simpleType>
    </xsd:element>
    <xsd:element name="Contract_x0020__x0023_" ma:index="11" nillable="true" ma:displayName="Contract #" ma:internalName="Contract_x0020__x0023_" ma:readOnly="false">
      <xsd:simpleType>
        <xsd:restriction base="dms:Text">
          <xsd:maxLength value="255"/>
        </xsd:restriction>
      </xsd:simpleType>
    </xsd:element>
    <xsd:element name="Social_x002f_Sustainable_x0020_Factors" ma:index="12" nillable="true" ma:displayName="Social/Sustainable Factors" ma:format="Dropdown" ma:internalName="Social_x002F_Sustainable_x0020_Factors" ma:readOnly="false">
      <xsd:simpleType>
        <xsd:restriction base="dms:Choice">
          <xsd:enumeration value="Yes"/>
          <xsd:enumeration value="No"/>
        </xsd:restriction>
      </xsd:simpleType>
    </xsd:element>
    <xsd:element name="Contract_x0020_Expiry_x0020_Date1" ma:index="13" nillable="true" ma:displayName="Contract Expiry Date" ma:format="DateOnly" ma:internalName="Contract_x0020_Expiry_x0020_Date1" ma:readOnly="false">
      <xsd:simpleType>
        <xsd:restriction base="dms:DateTime"/>
      </xsd:simpleType>
    </xsd:element>
    <xsd:element name="ID_x0020__x0028_Formal_x0020_solicitations_x0029_" ma:index="14" nillable="true" ma:displayName="ID (Formal solicitations)" ma:format="Dropdown" ma:internalName="ID_x0020__x0028_Formal_x0020_solicitations_x0029_" ma:readOnly="false">
      <xsd:simpleType>
        <xsd:restriction base="dms:Text">
          <xsd:maxLength value="255"/>
        </xsd:restriction>
      </xsd:simpleType>
    </xsd:element>
    <xsd:element name="Method_x0020_of_x0020_Solicitation" ma:index="15" nillable="true" ma:displayName="Method of Solicitation" ma:default="Price Request or Quote" ma:format="Dropdown" ma:internalName="Method_x0020_of_x0020_Solicitation" ma:readOnly="false">
      <xsd:simpleType>
        <xsd:restriction base="dms:Choice">
          <xsd:enumeration value="ITQ"/>
          <xsd:enumeration value="ITT"/>
          <xsd:enumeration value="NOI"/>
          <xsd:enumeration value="Price Request or Quote"/>
          <xsd:enumeration value="RFEI"/>
          <xsd:enumeration value="RFI"/>
          <xsd:enumeration value="RFP"/>
          <xsd:enumeration value="RFQ"/>
          <xsd:enumeration value="SO"/>
        </xsd:restriction>
      </xsd:simpleType>
    </xsd:element>
    <xsd:element name="Contract_x0020_Manager" ma:index="16" nillable="true" ma:displayName="Contract Manager" ma:list="UserInfo" ma:SharePointGroup="0" ma:internalName="Contract_x0020_Manag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7" nillable="true" ma:displayName="Taxonomy Catch All Column" ma:hidden="true" ma:list="{fabfd06d-d452-4313-ab1f-312680742e91}" ma:internalName="TaxCatchAll" ma:showField="CatchAllData" ma:web="3bbaf1ec-c663-41e6-aa09-6ab3223bd6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d05811-68d6-4dc1-a9d0-e1356ea719c5"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59b882e-c203-4735-a7e1-07805152b82c"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Location" ma:index="2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9153AA-6F83-422F-9F42-C02C3AB95AE1}">
  <ds:schemaRefs>
    <ds:schemaRef ds:uri="http://schemas.microsoft.com/sharepoint/v3"/>
    <ds:schemaRef ds:uri="http://schemas.microsoft.com/office/2006/documentManagement/types"/>
    <ds:schemaRef ds:uri="http://purl.org/dc/elements/1.1/"/>
    <ds:schemaRef ds:uri="3bbaf1ec-c663-41e6-aa09-6ab3223bd669"/>
    <ds:schemaRef ds:uri="http://www.w3.org/XML/1998/namespace"/>
    <ds:schemaRef ds:uri="http://purl.org/dc/dcmitype/"/>
    <ds:schemaRef ds:uri="ddd05811-68d6-4dc1-a9d0-e1356ea719c5"/>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A277ED89-6B57-4D7D-959E-86DB5B8781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baf1ec-c663-41e6-aa09-6ab3223bd669"/>
    <ds:schemaRef ds:uri="ddd05811-68d6-4dc1-a9d0-e1356ea71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3C9E4D-BD06-445B-AE83-2C693611DB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Sunshine Coast Regional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dc:creator>
  <cp:keywords/>
  <dc:description/>
  <cp:lastModifiedBy>Coco Kao</cp:lastModifiedBy>
  <cp:revision/>
  <dcterms:created xsi:type="dcterms:W3CDTF">2021-05-03T20:24:48Z</dcterms:created>
  <dcterms:modified xsi:type="dcterms:W3CDTF">2025-02-21T20:05:29Z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0x0101000FCF7C784AD9474B8E1D70FD5F0A6540</vt:lpwstr>
  </property>
  <property fmtid="{D5CDD505-2E9C-101B-9397-08002B2CF9AE}" pid="3" name="_docset_NoMedatataSyncRequired">
    <vt:lpwstr>False</vt:lpwstr>
  </property>
  <property fmtid="{D5CDD505-2E9C-101B-9397-08002B2CF9AE}" pid="4" name="MediaServiceImageTags">
    <vt:lpwstr/>
  </property>
</Properties>
</file>