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mc:AlternateContent xmlns:mc="http://schemas.openxmlformats.org/markup-compatibility/2006">
    <mc:Choice Requires="x15">
      <x15ac:absPath xmlns:x15ac="http://schemas.microsoft.com/office/spreadsheetml/2010/11/ac" url="https://cascrd.sharepoint.com/sites/PurchasingRiskManagement/Formal Solicitations/Environmental Monitoring Services - Church and Granthams/Tender Documents/"/>
    </mc:Choice>
  </mc:AlternateContent>
  <xr:revisionPtr revIDLastSave="222" documentId="13_ncr:1_{C2DD1548-F169-42D4-A89B-24C39944C703}" xr6:coauthVersionLast="47" xr6:coauthVersionMax="47" xr10:uidLastSave="{1F8275E6-68EB-41F0-8B83-050A3E4B2BB2}"/>
  <bookViews>
    <workbookView xWindow="-108" yWindow="-108" windowWidth="23256" windowHeight="12576" xr2:uid="{7CA15E83-DB16-4730-82B2-3DCA7F796BAD}"/>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2"/>
    </ext>
  </extLst>
</workbook>
</file>

<file path=xl/calcChain.xml><?xml version="1.0" encoding="utf-8"?>
<calcChain xmlns="http://schemas.openxmlformats.org/spreadsheetml/2006/main">
  <c r="D59" i="1" l="1"/>
  <c r="E59" i="1" s="1"/>
  <c r="F59" i="1" s="1"/>
  <c r="G59" i="1" s="1"/>
  <c r="D58" i="1"/>
  <c r="E58" i="1" s="1"/>
  <c r="F58" i="1" s="1"/>
  <c r="G58" i="1" s="1"/>
  <c r="D57" i="1"/>
  <c r="E57" i="1" s="1"/>
  <c r="F57" i="1" s="1"/>
  <c r="G57" i="1" s="1"/>
  <c r="D56" i="1"/>
  <c r="E56" i="1" s="1"/>
  <c r="F56" i="1" s="1"/>
  <c r="G56" i="1" s="1"/>
  <c r="D55" i="1"/>
  <c r="E55" i="1" s="1"/>
  <c r="F55" i="1" s="1"/>
  <c r="G55" i="1" s="1"/>
  <c r="D54" i="1"/>
  <c r="E54" i="1" s="1"/>
  <c r="F54" i="1" s="1"/>
  <c r="G54" i="1" s="1"/>
  <c r="D53" i="1"/>
  <c r="E53" i="1" s="1"/>
  <c r="F53" i="1" s="1"/>
  <c r="G53" i="1" s="1"/>
  <c r="D71" i="1"/>
  <c r="E71" i="1" s="1"/>
  <c r="F71" i="1" s="1"/>
  <c r="G71" i="1" s="1"/>
  <c r="D70" i="1"/>
  <c r="E70" i="1" s="1"/>
  <c r="F70" i="1" s="1"/>
  <c r="G70" i="1" s="1"/>
  <c r="D69" i="1"/>
  <c r="E69" i="1" s="1"/>
  <c r="F69" i="1" s="1"/>
  <c r="G69" i="1" s="1"/>
  <c r="D68" i="1"/>
  <c r="E68" i="1" s="1"/>
  <c r="F68" i="1" s="1"/>
  <c r="G68" i="1" s="1"/>
  <c r="D67" i="1"/>
  <c r="E67" i="1" s="1"/>
  <c r="F67" i="1" s="1"/>
  <c r="G67" i="1" s="1"/>
  <c r="D66" i="1"/>
  <c r="E66" i="1" s="1"/>
  <c r="F66" i="1" s="1"/>
  <c r="G66" i="1" s="1"/>
  <c r="D65" i="1"/>
  <c r="E65" i="1" s="1"/>
  <c r="F65" i="1" s="1"/>
  <c r="G65" i="1" s="1"/>
  <c r="D64" i="1"/>
  <c r="E64" i="1" s="1"/>
  <c r="F64" i="1" s="1"/>
  <c r="G64" i="1" s="1"/>
  <c r="D60" i="1"/>
  <c r="E60" i="1" s="1"/>
  <c r="F60" i="1" s="1"/>
  <c r="G60" i="1" s="1"/>
  <c r="D52" i="1"/>
  <c r="E52" i="1" s="1"/>
  <c r="F52" i="1" s="1"/>
  <c r="G52" i="1" s="1"/>
  <c r="F44" i="1"/>
  <c r="H44" i="1" s="1"/>
  <c r="E44" i="1"/>
  <c r="F43" i="1"/>
  <c r="H43" i="1" s="1"/>
  <c r="E43" i="1"/>
  <c r="F42" i="1"/>
  <c r="G42" i="1" s="1"/>
  <c r="E42" i="1"/>
  <c r="F41" i="1"/>
  <c r="H41" i="1" s="1"/>
  <c r="E41" i="1"/>
  <c r="F38" i="1"/>
  <c r="G38" i="1" s="1"/>
  <c r="E38" i="1"/>
  <c r="F37" i="1"/>
  <c r="H37" i="1" s="1"/>
  <c r="E37" i="1"/>
  <c r="F36" i="1"/>
  <c r="H36" i="1" s="1"/>
  <c r="E36" i="1"/>
  <c r="F35" i="1"/>
  <c r="G35" i="1" s="1"/>
  <c r="E35" i="1"/>
  <c r="F34" i="1"/>
  <c r="H34" i="1" s="1"/>
  <c r="E34" i="1"/>
  <c r="F33" i="1"/>
  <c r="H33" i="1" s="1"/>
  <c r="E33" i="1"/>
  <c r="F30" i="1"/>
  <c r="G30" i="1" s="1"/>
  <c r="E30" i="1"/>
  <c r="F29" i="1"/>
  <c r="H29" i="1" s="1"/>
  <c r="E29" i="1"/>
  <c r="F28" i="1"/>
  <c r="H28" i="1" s="1"/>
  <c r="E28" i="1"/>
  <c r="F25" i="1"/>
  <c r="H25" i="1" s="1"/>
  <c r="E25" i="1"/>
  <c r="F24" i="1"/>
  <c r="H24" i="1" s="1"/>
  <c r="E24" i="1"/>
  <c r="F23" i="1"/>
  <c r="G23" i="1" s="1"/>
  <c r="E23" i="1"/>
  <c r="F22" i="1"/>
  <c r="H22" i="1" s="1"/>
  <c r="I22" i="1" s="1"/>
  <c r="E22" i="1"/>
  <c r="F19" i="1"/>
  <c r="G19" i="1" s="1"/>
  <c r="E19" i="1"/>
  <c r="F18" i="1"/>
  <c r="H18" i="1" s="1"/>
  <c r="E18" i="1"/>
  <c r="F15" i="1"/>
  <c r="H15" i="1" s="1"/>
  <c r="E15" i="1"/>
  <c r="F14" i="1"/>
  <c r="H14" i="1" s="1"/>
  <c r="E14" i="1"/>
  <c r="F13" i="1"/>
  <c r="G13" i="1" s="1"/>
  <c r="E13" i="1"/>
  <c r="F10" i="1"/>
  <c r="H10" i="1" s="1"/>
  <c r="E10" i="1"/>
  <c r="F9" i="1"/>
  <c r="H9" i="1" s="1"/>
  <c r="E9" i="1"/>
  <c r="F8" i="1"/>
  <c r="H8" i="1" s="1"/>
  <c r="E8" i="1"/>
  <c r="F7" i="1"/>
  <c r="H7" i="1" s="1"/>
  <c r="E7" i="1"/>
  <c r="F6" i="1"/>
  <c r="H6" i="1" s="1"/>
  <c r="I6" i="1" s="1"/>
  <c r="E6" i="1"/>
  <c r="E46" i="1" l="1"/>
  <c r="G37" i="1"/>
  <c r="G6" i="1"/>
  <c r="H23" i="1"/>
  <c r="J23" i="1" s="1"/>
  <c r="K23" i="1" s="1"/>
  <c r="H35" i="1"/>
  <c r="I35" i="1" s="1"/>
  <c r="G28" i="1"/>
  <c r="G22" i="1"/>
  <c r="G36" i="1"/>
  <c r="G43" i="1"/>
  <c r="G10" i="1"/>
  <c r="G29" i="1"/>
  <c r="H42" i="1"/>
  <c r="J42" i="1" s="1"/>
  <c r="G41" i="1"/>
  <c r="J6" i="1"/>
  <c r="K6" i="1" s="1"/>
  <c r="J35" i="1"/>
  <c r="L35" i="1" s="1"/>
  <c r="M35" i="1" s="1"/>
  <c r="J22" i="1"/>
  <c r="K22" i="1" s="1"/>
  <c r="J43" i="1"/>
  <c r="L43" i="1" s="1"/>
  <c r="M43" i="1" s="1"/>
  <c r="J28" i="1"/>
  <c r="K28" i="1" s="1"/>
  <c r="J37" i="1"/>
  <c r="K37" i="1" s="1"/>
  <c r="J10" i="1"/>
  <c r="L10" i="1" s="1"/>
  <c r="M10" i="1" s="1"/>
  <c r="J36" i="1"/>
  <c r="L36" i="1" s="1"/>
  <c r="M36" i="1" s="1"/>
  <c r="J29" i="1"/>
  <c r="L29" i="1" s="1"/>
  <c r="M29" i="1" s="1"/>
  <c r="J24" i="1"/>
  <c r="L24" i="1" s="1"/>
  <c r="I41" i="1"/>
  <c r="J41" i="1"/>
  <c r="J44" i="1"/>
  <c r="I44" i="1"/>
  <c r="G44" i="1"/>
  <c r="I43" i="1"/>
  <c r="J33" i="1"/>
  <c r="I33" i="1"/>
  <c r="I34" i="1"/>
  <c r="J34" i="1"/>
  <c r="H38" i="1"/>
  <c r="G33" i="1"/>
  <c r="I36" i="1"/>
  <c r="I37" i="1"/>
  <c r="G34" i="1"/>
  <c r="I28" i="1"/>
  <c r="H30" i="1"/>
  <c r="I29" i="1"/>
  <c r="I25" i="1"/>
  <c r="J25" i="1"/>
  <c r="G25" i="1"/>
  <c r="J18" i="1"/>
  <c r="I18" i="1"/>
  <c r="G18" i="1"/>
  <c r="H19" i="1"/>
  <c r="J14" i="1"/>
  <c r="I14" i="1"/>
  <c r="I15" i="1"/>
  <c r="J15" i="1"/>
  <c r="G14" i="1"/>
  <c r="G15" i="1"/>
  <c r="H13" i="1"/>
  <c r="J8" i="1"/>
  <c r="I8" i="1"/>
  <c r="J9" i="1"/>
  <c r="I9" i="1"/>
  <c r="J7" i="1"/>
  <c r="I7" i="1"/>
  <c r="G8" i="1"/>
  <c r="G9" i="1"/>
  <c r="G7" i="1"/>
  <c r="I10" i="1"/>
  <c r="I42" i="1" l="1"/>
  <c r="K10" i="1"/>
  <c r="K35" i="1"/>
  <c r="G46" i="1"/>
  <c r="I23" i="1"/>
  <c r="K36" i="1"/>
  <c r="L6" i="1"/>
  <c r="M6" i="1" s="1"/>
  <c r="L22" i="1"/>
  <c r="M22" i="1" s="1"/>
  <c r="K29" i="1"/>
  <c r="K42" i="1"/>
  <c r="L42" i="1"/>
  <c r="M42" i="1" s="1"/>
  <c r="L28" i="1"/>
  <c r="M28" i="1" s="1"/>
  <c r="L23" i="1"/>
  <c r="M23" i="1" s="1"/>
  <c r="L37" i="1"/>
  <c r="M37" i="1" s="1"/>
  <c r="K43" i="1"/>
  <c r="L44" i="1"/>
  <c r="M44" i="1" s="1"/>
  <c r="K44" i="1"/>
  <c r="L41" i="1"/>
  <c r="M41" i="1" s="1"/>
  <c r="K41" i="1"/>
  <c r="L34" i="1"/>
  <c r="M34" i="1" s="1"/>
  <c r="K34" i="1"/>
  <c r="L33" i="1"/>
  <c r="M33" i="1" s="1"/>
  <c r="K33" i="1"/>
  <c r="J38" i="1"/>
  <c r="I38" i="1"/>
  <c r="I30" i="1"/>
  <c r="J30" i="1"/>
  <c r="L25" i="1"/>
  <c r="M25" i="1" s="1"/>
  <c r="K25" i="1"/>
  <c r="J19" i="1"/>
  <c r="I19" i="1"/>
  <c r="L18" i="1"/>
  <c r="M18" i="1" s="1"/>
  <c r="K18" i="1"/>
  <c r="L15" i="1"/>
  <c r="M15" i="1" s="1"/>
  <c r="K15" i="1"/>
  <c r="L14" i="1"/>
  <c r="M14" i="1" s="1"/>
  <c r="K14" i="1"/>
  <c r="J13" i="1"/>
  <c r="I13" i="1"/>
  <c r="L7" i="1"/>
  <c r="M7" i="1" s="1"/>
  <c r="K7" i="1"/>
  <c r="L9" i="1"/>
  <c r="M9" i="1" s="1"/>
  <c r="K9" i="1"/>
  <c r="L8" i="1"/>
  <c r="M8" i="1" s="1"/>
  <c r="K8" i="1"/>
  <c r="I46" i="1" l="1"/>
  <c r="L38" i="1"/>
  <c r="M38" i="1" s="1"/>
  <c r="K38" i="1"/>
  <c r="L30" i="1"/>
  <c r="M30" i="1" s="1"/>
  <c r="K30" i="1"/>
  <c r="L19" i="1"/>
  <c r="M19" i="1" s="1"/>
  <c r="K19" i="1"/>
  <c r="L13" i="1"/>
  <c r="M13" i="1" s="1"/>
  <c r="K13" i="1"/>
  <c r="M46" i="1" l="1"/>
  <c r="K46" i="1"/>
  <c r="M47" i="1" l="1"/>
</calcChain>
</file>

<file path=xl/sharedStrings.xml><?xml version="1.0" encoding="utf-8"?>
<sst xmlns="http://schemas.openxmlformats.org/spreadsheetml/2006/main" count="140" uniqueCount="86">
  <si>
    <t>Unit</t>
  </si>
  <si>
    <t xml:space="preserve">Estimated 
Annual Qty </t>
  </si>
  <si>
    <t>Project Management and Professional Oversight</t>
  </si>
  <si>
    <t>Project initiation &amp; kickoff meeting</t>
  </si>
  <si>
    <t>Lump Sum</t>
  </si>
  <si>
    <t>Project management &amp; coordination (monthly)</t>
  </si>
  <si>
    <t>Month</t>
  </si>
  <si>
    <t>Professional oversight by QEP</t>
  </si>
  <si>
    <t>Hour</t>
  </si>
  <si>
    <t>Meeting minutes &amp; documentation</t>
  </si>
  <si>
    <t>Each</t>
  </si>
  <si>
    <t>Closeout meeting &amp; final documentation</t>
  </si>
  <si>
    <t>Sampling Plans, Safety Plans &amp; Permitting</t>
  </si>
  <si>
    <t>Field Safety Plan</t>
  </si>
  <si>
    <t>Permit acquisition &amp; management (e.g., Scientific Fish Collection Permit)</t>
  </si>
  <si>
    <t>Regulatory compliance matrix</t>
  </si>
  <si>
    <t>Event</t>
  </si>
  <si>
    <t>Groundwater Monitoring</t>
  </si>
  <si>
    <t>Groundwater level monitoring</t>
  </si>
  <si>
    <t>Aquifer recovery monitoring</t>
  </si>
  <si>
    <t>Fish &amp; Fish Habitat Monitoring</t>
  </si>
  <si>
    <t>Electrofishing survey</t>
  </si>
  <si>
    <t>Gee trapping survey</t>
  </si>
  <si>
    <t>Fish population analysis</t>
  </si>
  <si>
    <t>Climate, Hydrometric &amp; Cumulative Effects Monitoring</t>
  </si>
  <si>
    <t>Climate data integration</t>
  </si>
  <si>
    <t>Hydrometric data integration</t>
  </si>
  <si>
    <t>Cumulative effects assessment</t>
  </si>
  <si>
    <t>Data Management, QA/QC &amp; Analysis</t>
  </si>
  <si>
    <t>Centralized database management</t>
  </si>
  <si>
    <t>QA/QC Program implementation</t>
  </si>
  <si>
    <t>Field QA/QC samples (blanks, duplicates)</t>
  </si>
  <si>
    <t>Data validation &amp; verification</t>
  </si>
  <si>
    <t>Statistical trend analysis</t>
  </si>
  <si>
    <t>Hydrogeological model calibration</t>
  </si>
  <si>
    <t>Reporting</t>
  </si>
  <si>
    <t>Monthly water sampling summary</t>
  </si>
  <si>
    <t>Annual monitoring report (draft)</t>
  </si>
  <si>
    <t>Annual monitoring report (final)</t>
  </si>
  <si>
    <t>QA/QC summary reporting</t>
  </si>
  <si>
    <t>Additional sampling during exceedances</t>
  </si>
  <si>
    <t>Equipment repair/replacement -  Materials</t>
  </si>
  <si>
    <t>Cost + % Markup</t>
  </si>
  <si>
    <t>Hourly Rates:</t>
  </si>
  <si>
    <t>Equipment repair/replacement - Labour</t>
  </si>
  <si>
    <t>Hydrogeologist</t>
  </si>
  <si>
    <t>Qualified Environmental Professional</t>
  </si>
  <si>
    <t>Registered Professional Biologist</t>
  </si>
  <si>
    <t>BC Certified Electrofishing Operator</t>
  </si>
  <si>
    <t>Unplanned field conditions support</t>
  </si>
  <si>
    <t>Emergency response mobilization</t>
  </si>
  <si>
    <t>Other Describe:</t>
  </si>
  <si>
    <t>Cost per Unit</t>
  </si>
  <si>
    <t>Annual</t>
  </si>
  <si>
    <t>Year 1</t>
  </si>
  <si>
    <t>Year 2</t>
  </si>
  <si>
    <t>Year 3</t>
  </si>
  <si>
    <t>Year 4</t>
  </si>
  <si>
    <t>Year 5</t>
  </si>
  <si>
    <t>Year 1
Cost per Unit</t>
  </si>
  <si>
    <t>Year 2
Cost per Unit</t>
  </si>
  <si>
    <t>Year 3
Cost per Unit</t>
  </si>
  <si>
    <t>Year 4
Cost per Unit</t>
  </si>
  <si>
    <t>Year 5
Cost per Unit</t>
  </si>
  <si>
    <t>Schedule of Prices</t>
  </si>
  <si>
    <t>Proponents need to provide all inclusive unit prices for the proposed services as well as additional prices for any additional  work. The spreadsheet will automatically update the unit prices based on any annual escalators provided below. Proponents need to enter their unit prices into the highlighted boxes below but may override any unit price box as required.</t>
  </si>
  <si>
    <t>Component</t>
  </si>
  <si>
    <t xml:space="preserve">Seperate Prices: </t>
  </si>
  <si>
    <t>Annual Price Escalators</t>
  </si>
  <si>
    <t>On the anniversary of the commencement of the commencement of the Contract, Proponents can request an annual increase based on the percentage amounts outlined below.</t>
  </si>
  <si>
    <t>Description</t>
  </si>
  <si>
    <t>Year Two</t>
  </si>
  <si>
    <t xml:space="preserve">Year 5 </t>
  </si>
  <si>
    <t>Percentage</t>
  </si>
  <si>
    <t>All inclusive Subtotal</t>
  </si>
  <si>
    <t>All inclusive Total</t>
  </si>
  <si>
    <t xml:space="preserve">Fish habitat assessment </t>
  </si>
  <si>
    <t>The Regioanl District may request the Contractor to perform all or some of the Field Monitoring activities, prices should be provied below:</t>
  </si>
  <si>
    <t>Partial: sampling plan preparation</t>
  </si>
  <si>
    <t>All Inclusive field monitoring</t>
  </si>
  <si>
    <t>Partial: field measurements</t>
  </si>
  <si>
    <t>Partial: groundwater quality sampling</t>
  </si>
  <si>
    <t>Partial: datalogger maintenance and downloads</t>
  </si>
  <si>
    <t>Partial: surface water flow monitoring</t>
  </si>
  <si>
    <t>Partial: surface water quality sampling</t>
  </si>
  <si>
    <t>Partial: wellfield performance testing (step test, constraint tests)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</si>
</sst>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8" x14ac:knownFonts="1">
    <font>
      <sz val="11"/>
      <color theme="1"/>
      <name val="Aptos Narrow"/>
      <family val="2"/>
      <scheme val="minor"/>
    </font>
    <font>
      <sz val="11"/>
      <color theme="1"/>
      <name val="BC Sans"/>
      <family val="3"/>
    </font>
    <font>
      <b/>
      <sz val="11"/>
      <color theme="1"/>
      <name val="BC Sans"/>
      <family val="3"/>
    </font>
    <font>
      <sz val="1"/>
      <color theme="1"/>
      <name val="BC Sans"/>
      <family val="3"/>
    </font>
    <font>
      <sz val="11"/>
      <name val="BC Sans"/>
      <family val="3"/>
    </font>
    <font>
      <b/>
      <sz val="11"/>
      <color theme="1"/>
      <name val="Aptos Narrow"/>
      <family val="2"/>
      <scheme val="minor"/>
    </font>
    <font>
      <b/>
      <sz val="11"/>
      <color rgb="FF000000"/>
      <name val="BC Sans"/>
      <family val="3"/>
    </font>
    <font>
      <sz val="11"/>
      <color rgb="FF000000"/>
      <name val="BC Sans"/>
      <family val="3"/>
    </font>
  </fonts>
  <fills count="4">
    <fill>
      <patternFill patternType="none"/>
    </fill>
    <fill>
      <patternFill patternType="gray125"/>
    </fill>
    <fill>
      <patternFill patternType="solid">
        <fgColor theme="9" tint="0.79998168889431442"/>
        <bgColor indexed="64"/>
      </patternFill>
    </fill>
    <fill>
      <patternFill patternType="solid">
        <fgColor rgb="FFC1F0C8"/>
        <bgColor rgb="FF000000"/>
      </patternFill>
    </fill>
  </fills>
  <borders count="8">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53">
    <xf numFmtId="0" fontId="0" fillId="0" borderId="0" xfId="0"/>
    <xf numFmtId="0" fontId="1" fillId="0" borderId="0" xfId="0" applyFont="1"/>
    <xf numFmtId="0" fontId="1" fillId="0" borderId="1" xfId="0" applyFont="1" applyBorder="1"/>
    <xf numFmtId="0" fontId="2" fillId="0" borderId="0" xfId="0" applyFont="1"/>
    <xf numFmtId="0" fontId="2" fillId="0" borderId="0" xfId="0" applyFont="1" applyAlignment="1">
      <alignment horizontal="center" vertical="center" wrapText="1"/>
    </xf>
    <xf numFmtId="0" fontId="1" fillId="0" borderId="1" xfId="0" applyFont="1" applyBorder="1" applyAlignment="1">
      <alignment vertical="center" wrapText="1"/>
    </xf>
    <xf numFmtId="0" fontId="1" fillId="0" borderId="0" xfId="0" applyFont="1" applyAlignment="1">
      <alignment vertical="center" wrapText="1"/>
    </xf>
    <xf numFmtId="0" fontId="1" fillId="0" borderId="4" xfId="0" applyFont="1" applyBorder="1"/>
    <xf numFmtId="0" fontId="2" fillId="0" borderId="3" xfId="0" applyFont="1" applyBorder="1"/>
    <xf numFmtId="0" fontId="1" fillId="0" borderId="3" xfId="0" applyFont="1" applyBorder="1"/>
    <xf numFmtId="0" fontId="3" fillId="0" borderId="0" xfId="0" applyFont="1"/>
    <xf numFmtId="0" fontId="4" fillId="0" borderId="1" xfId="0" applyFont="1" applyBorder="1"/>
    <xf numFmtId="0" fontId="1" fillId="0" borderId="0" xfId="0" applyFont="1" applyFill="1"/>
    <xf numFmtId="0" fontId="1" fillId="0" borderId="1" xfId="0" applyFont="1" applyFill="1" applyBorder="1" applyAlignment="1">
      <alignment vertical="center" wrapText="1"/>
    </xf>
    <xf numFmtId="0" fontId="1" fillId="0" borderId="0" xfId="0" applyFont="1" applyFill="1" applyAlignment="1">
      <alignment vertical="center" wrapText="1"/>
    </xf>
    <xf numFmtId="0" fontId="1" fillId="0" borderId="3" xfId="0" applyFont="1" applyFill="1" applyBorder="1"/>
    <xf numFmtId="0" fontId="3" fillId="0" borderId="0" xfId="0" applyFont="1" applyFill="1"/>
    <xf numFmtId="0" fontId="0" fillId="0" borderId="0" xfId="0" applyAlignment="1"/>
    <xf numFmtId="0" fontId="2" fillId="0" borderId="0" xfId="0" applyFont="1" applyAlignment="1">
      <alignment horizontal="center" vertical="center" wrapText="1"/>
    </xf>
    <xf numFmtId="0" fontId="0" fillId="0" borderId="0" xfId="0" applyAlignment="1">
      <alignment horizontal="center" vertical="center" wrapText="1"/>
    </xf>
    <xf numFmtId="44" fontId="1" fillId="0" borderId="1" xfId="0" applyNumberFormat="1" applyFont="1" applyBorder="1" applyAlignment="1">
      <alignment vertical="center" wrapText="1"/>
    </xf>
    <xf numFmtId="44" fontId="1" fillId="0" borderId="1" xfId="0" applyNumberFormat="1" applyFont="1" applyBorder="1"/>
    <xf numFmtId="44" fontId="1" fillId="0" borderId="0" xfId="0" applyNumberFormat="1" applyFont="1"/>
    <xf numFmtId="44" fontId="1" fillId="0" borderId="4" xfId="0" applyNumberFormat="1" applyFont="1" applyBorder="1"/>
    <xf numFmtId="44" fontId="1" fillId="0" borderId="3" xfId="0" applyNumberFormat="1" applyFont="1" applyBorder="1"/>
    <xf numFmtId="44" fontId="1" fillId="0" borderId="0" xfId="0" applyNumberFormat="1" applyFont="1" applyAlignment="1">
      <alignment vertical="center" wrapText="1"/>
    </xf>
    <xf numFmtId="0" fontId="1" fillId="0" borderId="4" xfId="0" applyFont="1" applyFill="1" applyBorder="1"/>
    <xf numFmtId="0" fontId="2" fillId="0" borderId="0" xfId="0" applyFont="1" applyFill="1" applyAlignment="1">
      <alignment horizontal="center" wrapText="1"/>
    </xf>
    <xf numFmtId="0" fontId="2" fillId="0" borderId="3" xfId="0" applyFont="1" applyBorder="1" applyAlignment="1">
      <alignment vertical="center" wrapText="1"/>
    </xf>
    <xf numFmtId="44" fontId="1" fillId="2" borderId="1" xfId="0" applyNumberFormat="1" applyFont="1" applyFill="1" applyBorder="1" applyAlignment="1">
      <alignment vertical="center" wrapText="1"/>
    </xf>
    <xf numFmtId="0" fontId="2" fillId="0" borderId="0" xfId="0" applyFont="1" applyAlignment="1">
      <alignment horizontal="center" vertical="center"/>
    </xf>
    <xf numFmtId="0" fontId="5" fillId="0" borderId="0" xfId="0" applyFont="1" applyAlignment="1">
      <alignment horizontal="center" vertical="center"/>
    </xf>
    <xf numFmtId="0" fontId="2" fillId="0" borderId="0" xfId="0" applyFont="1" applyFill="1" applyAlignment="1">
      <alignment horizontal="center" vertical="center" wrapText="1"/>
    </xf>
    <xf numFmtId="0" fontId="5" fillId="0" borderId="0" xfId="0" applyFont="1" applyAlignment="1">
      <alignment horizontal="center" vertical="center" wrapText="1"/>
    </xf>
    <xf numFmtId="0" fontId="7" fillId="0" borderId="0" xfId="0" applyFont="1"/>
    <xf numFmtId="0" fontId="6" fillId="0" borderId="0" xfId="0" applyFont="1" applyAlignment="1">
      <alignment horizontal="center"/>
    </xf>
    <xf numFmtId="0" fontId="7" fillId="0" borderId="0" xfId="0" applyFont="1" applyAlignment="1">
      <alignment vertical="center" wrapText="1"/>
    </xf>
    <xf numFmtId="0" fontId="2" fillId="0" borderId="0" xfId="0" applyFont="1" applyAlignment="1">
      <alignment vertical="center" wrapText="1"/>
    </xf>
    <xf numFmtId="0" fontId="6" fillId="0" borderId="1" xfId="0" applyFont="1" applyBorder="1"/>
    <xf numFmtId="0" fontId="7" fillId="0" borderId="1" xfId="0" applyFont="1" applyBorder="1"/>
    <xf numFmtId="0" fontId="7" fillId="0" borderId="5" xfId="0" applyFont="1" applyBorder="1" applyAlignment="1">
      <alignment wrapText="1"/>
    </xf>
    <xf numFmtId="0" fontId="7" fillId="0" borderId="3" xfId="0" applyFont="1" applyBorder="1" applyAlignment="1">
      <alignment wrapText="1"/>
    </xf>
    <xf numFmtId="10" fontId="7" fillId="3" borderId="1" xfId="0" applyNumberFormat="1" applyFont="1" applyFill="1" applyBorder="1" applyAlignment="1">
      <alignment horizontal="center" vertical="center" wrapText="1"/>
    </xf>
    <xf numFmtId="0" fontId="1" fillId="0" borderId="0" xfId="0" applyFont="1" applyBorder="1" applyAlignment="1">
      <alignment vertical="center" wrapText="1"/>
    </xf>
    <xf numFmtId="0" fontId="1" fillId="0" borderId="0" xfId="0" applyFont="1" applyFill="1" applyBorder="1" applyAlignment="1">
      <alignment vertical="center" wrapText="1"/>
    </xf>
    <xf numFmtId="44" fontId="1" fillId="0" borderId="0" xfId="0" applyNumberFormat="1" applyFont="1" applyBorder="1" applyAlignment="1">
      <alignment vertical="center" wrapText="1"/>
    </xf>
    <xf numFmtId="44" fontId="1" fillId="0" borderId="0" xfId="0" applyNumberFormat="1" applyFont="1" applyBorder="1"/>
    <xf numFmtId="0" fontId="2" fillId="0" borderId="0" xfId="0" applyFont="1" applyBorder="1" applyAlignment="1">
      <alignment vertical="center" wrapText="1"/>
    </xf>
    <xf numFmtId="10" fontId="1" fillId="2" borderId="6" xfId="0" applyNumberFormat="1" applyFont="1" applyFill="1" applyBorder="1" applyAlignment="1">
      <alignment horizontal="center" vertical="center" wrapText="1"/>
    </xf>
    <xf numFmtId="0" fontId="0" fillId="0" borderId="2" xfId="0" applyBorder="1" applyAlignment="1">
      <alignment horizontal="center"/>
    </xf>
    <xf numFmtId="0" fontId="0" fillId="0" borderId="7" xfId="0" applyBorder="1" applyAlignment="1">
      <alignment horizontal="center"/>
    </xf>
    <xf numFmtId="0" fontId="1" fillId="0" borderId="3" xfId="0" applyFont="1" applyBorder="1" applyAlignment="1">
      <alignment wrapText="1"/>
    </xf>
    <xf numFmtId="0" fontId="0" fillId="0" borderId="3" xfId="0" applyBorder="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 Id="rId9"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577EFC-B27B-4968-BB7F-7EDFCC88A179}">
  <dimension ref="A1:M76"/>
  <sheetViews>
    <sheetView tabSelected="1" topLeftCell="A48" zoomScale="85" zoomScaleNormal="85" workbookViewId="0">
      <selection activeCell="I56" sqref="I56"/>
    </sheetView>
  </sheetViews>
  <sheetFormatPr defaultColWidth="9.109375" defaultRowHeight="4.2" x14ac:dyDescent="0.15"/>
  <cols>
    <col min="1" max="1" width="59.5546875" style="10" customWidth="1"/>
    <col min="2" max="2" width="13.109375" style="10" customWidth="1"/>
    <col min="3" max="3" width="11.88671875" style="16" customWidth="1"/>
    <col min="4" max="13" width="10.77734375" style="10" customWidth="1"/>
    <col min="14" max="16384" width="9.109375" style="10"/>
  </cols>
  <sheetData>
    <row r="1" spans="1:13" ht="16.8" x14ac:dyDescent="0.4">
      <c r="A1" s="35" t="s">
        <v>64</v>
      </c>
      <c r="B1" s="35"/>
      <c r="C1" s="35"/>
      <c r="D1" s="35"/>
      <c r="E1" s="35"/>
      <c r="F1" s="35"/>
      <c r="G1" s="35"/>
      <c r="H1" s="17"/>
      <c r="I1" s="17"/>
      <c r="J1" s="17"/>
      <c r="K1" s="17"/>
      <c r="L1" s="17"/>
      <c r="M1" s="17"/>
    </row>
    <row r="2" spans="1:13" ht="51" customHeight="1" x14ac:dyDescent="0.3">
      <c r="A2" s="36" t="s">
        <v>65</v>
      </c>
      <c r="B2" s="36"/>
      <c r="C2" s="36"/>
      <c r="D2" s="36"/>
      <c r="E2" s="36"/>
      <c r="F2" s="36"/>
      <c r="G2" s="36"/>
      <c r="H2" s="17"/>
      <c r="I2" s="17"/>
      <c r="J2" s="17"/>
      <c r="K2" s="17"/>
      <c r="L2" s="17"/>
      <c r="M2" s="17"/>
    </row>
    <row r="3" spans="1:13" ht="30" customHeight="1" x14ac:dyDescent="0.15">
      <c r="B3" s="30" t="s">
        <v>0</v>
      </c>
      <c r="C3" s="32" t="s">
        <v>1</v>
      </c>
      <c r="D3" s="18" t="s">
        <v>54</v>
      </c>
      <c r="E3" s="19"/>
      <c r="F3" s="18" t="s">
        <v>55</v>
      </c>
      <c r="G3" s="19"/>
      <c r="H3" s="18" t="s">
        <v>56</v>
      </c>
      <c r="I3" s="19"/>
      <c r="J3" s="18" t="s">
        <v>57</v>
      </c>
      <c r="K3" s="19"/>
      <c r="L3" s="18" t="s">
        <v>58</v>
      </c>
      <c r="M3" s="19"/>
    </row>
    <row r="4" spans="1:13" ht="30" customHeight="1" x14ac:dyDescent="0.4">
      <c r="A4" s="3"/>
      <c r="B4" s="31"/>
      <c r="C4" s="33"/>
      <c r="D4" s="4" t="s">
        <v>52</v>
      </c>
      <c r="E4" s="4" t="s">
        <v>53</v>
      </c>
      <c r="F4" s="4" t="s">
        <v>52</v>
      </c>
      <c r="G4" s="4" t="s">
        <v>53</v>
      </c>
      <c r="H4" s="4" t="s">
        <v>52</v>
      </c>
      <c r="I4" s="4" t="s">
        <v>53</v>
      </c>
      <c r="J4" s="4" t="s">
        <v>52</v>
      </c>
      <c r="K4" s="4" t="s">
        <v>53</v>
      </c>
      <c r="L4" s="4" t="s">
        <v>52</v>
      </c>
      <c r="M4" s="4" t="s">
        <v>53</v>
      </c>
    </row>
    <row r="5" spans="1:13" ht="30" customHeight="1" x14ac:dyDescent="0.4">
      <c r="A5" s="3" t="s">
        <v>2</v>
      </c>
      <c r="B5" s="1"/>
      <c r="C5" s="12"/>
      <c r="D5" s="1"/>
      <c r="E5" s="1"/>
      <c r="F5" s="1"/>
      <c r="G5" s="1"/>
      <c r="H5" s="1"/>
      <c r="I5" s="1"/>
      <c r="J5" s="1"/>
      <c r="K5" s="1"/>
      <c r="L5" s="1"/>
    </row>
    <row r="6" spans="1:13" ht="30" customHeight="1" x14ac:dyDescent="0.4">
      <c r="A6" s="5" t="s">
        <v>3</v>
      </c>
      <c r="B6" s="5" t="s">
        <v>4</v>
      </c>
      <c r="C6" s="13">
        <v>1</v>
      </c>
      <c r="D6" s="29">
        <v>0</v>
      </c>
      <c r="E6" s="20">
        <f>C6*D6</f>
        <v>0</v>
      </c>
      <c r="F6" s="20">
        <f>D6*(1+B$76)</f>
        <v>0</v>
      </c>
      <c r="G6" s="20">
        <f>C6*F6</f>
        <v>0</v>
      </c>
      <c r="H6" s="21">
        <f>F6*(1+C$76)</f>
        <v>0</v>
      </c>
      <c r="I6" s="21">
        <f>C6*H6</f>
        <v>0</v>
      </c>
      <c r="J6" s="21">
        <f>H6*(1+F$52)</f>
        <v>0</v>
      </c>
      <c r="K6" s="21">
        <f>C6*J6</f>
        <v>0</v>
      </c>
      <c r="L6" s="21">
        <f>J6*(1+E$76)</f>
        <v>0</v>
      </c>
      <c r="M6" s="21">
        <f>C6*L6</f>
        <v>0</v>
      </c>
    </row>
    <row r="7" spans="1:13" ht="30" customHeight="1" x14ac:dyDescent="0.4">
      <c r="A7" s="5" t="s">
        <v>5</v>
      </c>
      <c r="B7" s="5" t="s">
        <v>6</v>
      </c>
      <c r="C7" s="13">
        <v>5.5</v>
      </c>
      <c r="D7" s="29">
        <v>0</v>
      </c>
      <c r="E7" s="20">
        <f t="shared" ref="E7:E10" si="0">C7*D7</f>
        <v>0</v>
      </c>
      <c r="F7" s="20">
        <f>D7*(1+B$76)</f>
        <v>0</v>
      </c>
      <c r="G7" s="20">
        <f t="shared" ref="G7:G10" si="1">C7*F7</f>
        <v>0</v>
      </c>
      <c r="H7" s="21">
        <f>F7*(1+C$76)</f>
        <v>0</v>
      </c>
      <c r="I7" s="21">
        <f t="shared" ref="I7:I10" si="2">C7*H7</f>
        <v>0</v>
      </c>
      <c r="J7" s="21">
        <f t="shared" ref="J7:J10" si="3">H7*(1+F$52)</f>
        <v>0</v>
      </c>
      <c r="K7" s="21">
        <f t="shared" ref="K7:K10" si="4">C7*J7</f>
        <v>0</v>
      </c>
      <c r="L7" s="21">
        <f>J7*(1+E$76)</f>
        <v>0</v>
      </c>
      <c r="M7" s="21">
        <f t="shared" ref="M7:M10" si="5">C7*L7</f>
        <v>0</v>
      </c>
    </row>
    <row r="8" spans="1:13" ht="30" customHeight="1" x14ac:dyDescent="0.4">
      <c r="A8" s="5" t="s">
        <v>7</v>
      </c>
      <c r="B8" s="5" t="s">
        <v>8</v>
      </c>
      <c r="C8" s="13">
        <v>40</v>
      </c>
      <c r="D8" s="29">
        <v>0</v>
      </c>
      <c r="E8" s="20">
        <f t="shared" si="0"/>
        <v>0</v>
      </c>
      <c r="F8" s="20">
        <f>D8*(1+B$76)</f>
        <v>0</v>
      </c>
      <c r="G8" s="20">
        <f t="shared" si="1"/>
        <v>0</v>
      </c>
      <c r="H8" s="21">
        <f>F8*(1+C$76)</f>
        <v>0</v>
      </c>
      <c r="I8" s="21">
        <f t="shared" si="2"/>
        <v>0</v>
      </c>
      <c r="J8" s="21">
        <f t="shared" si="3"/>
        <v>0</v>
      </c>
      <c r="K8" s="21">
        <f t="shared" si="4"/>
        <v>0</v>
      </c>
      <c r="L8" s="21">
        <f>J8*(1+E$76)</f>
        <v>0</v>
      </c>
      <c r="M8" s="21">
        <f t="shared" si="5"/>
        <v>0</v>
      </c>
    </row>
    <row r="9" spans="1:13" ht="30" customHeight="1" x14ac:dyDescent="0.4">
      <c r="A9" s="5" t="s">
        <v>9</v>
      </c>
      <c r="B9" s="5" t="s">
        <v>10</v>
      </c>
      <c r="C9" s="13">
        <v>6</v>
      </c>
      <c r="D9" s="29">
        <v>0</v>
      </c>
      <c r="E9" s="20">
        <f t="shared" si="0"/>
        <v>0</v>
      </c>
      <c r="F9" s="20">
        <f>D9*(1+B$76)</f>
        <v>0</v>
      </c>
      <c r="G9" s="20">
        <f t="shared" si="1"/>
        <v>0</v>
      </c>
      <c r="H9" s="21">
        <f>F9*(1+C$76)</f>
        <v>0</v>
      </c>
      <c r="I9" s="21">
        <f t="shared" si="2"/>
        <v>0</v>
      </c>
      <c r="J9" s="21">
        <f t="shared" si="3"/>
        <v>0</v>
      </c>
      <c r="K9" s="21">
        <f t="shared" si="4"/>
        <v>0</v>
      </c>
      <c r="L9" s="21">
        <f>J9*(1+E$76)</f>
        <v>0</v>
      </c>
      <c r="M9" s="21">
        <f t="shared" si="5"/>
        <v>0</v>
      </c>
    </row>
    <row r="10" spans="1:13" ht="30" customHeight="1" x14ac:dyDescent="0.4">
      <c r="A10" s="5" t="s">
        <v>11</v>
      </c>
      <c r="B10" s="5" t="s">
        <v>4</v>
      </c>
      <c r="C10" s="13">
        <v>1</v>
      </c>
      <c r="D10" s="29">
        <v>0</v>
      </c>
      <c r="E10" s="20">
        <f t="shared" si="0"/>
        <v>0</v>
      </c>
      <c r="F10" s="20">
        <f>D10*(1+B$76)</f>
        <v>0</v>
      </c>
      <c r="G10" s="20">
        <f t="shared" si="1"/>
        <v>0</v>
      </c>
      <c r="H10" s="21">
        <f>F10*(1+C$76)</f>
        <v>0</v>
      </c>
      <c r="I10" s="21">
        <f t="shared" si="2"/>
        <v>0</v>
      </c>
      <c r="J10" s="21">
        <f t="shared" si="3"/>
        <v>0</v>
      </c>
      <c r="K10" s="21">
        <f t="shared" si="4"/>
        <v>0</v>
      </c>
      <c r="L10" s="21">
        <f>J10*(1+E$76)</f>
        <v>0</v>
      </c>
      <c r="M10" s="21">
        <f t="shared" si="5"/>
        <v>0</v>
      </c>
    </row>
    <row r="11" spans="1:13" ht="30" customHeight="1" x14ac:dyDescent="0.4">
      <c r="A11" s="7"/>
      <c r="B11" s="7"/>
      <c r="C11" s="26"/>
      <c r="D11" s="23"/>
      <c r="E11" s="23"/>
      <c r="F11" s="23"/>
      <c r="G11" s="23"/>
      <c r="H11" s="23"/>
      <c r="I11" s="23"/>
      <c r="J11" s="23"/>
      <c r="K11" s="23"/>
      <c r="L11" s="23"/>
      <c r="M11" s="23"/>
    </row>
    <row r="12" spans="1:13" ht="30" customHeight="1" x14ac:dyDescent="0.4">
      <c r="A12" s="8" t="s">
        <v>12</v>
      </c>
      <c r="B12" s="9"/>
      <c r="C12" s="15"/>
      <c r="D12" s="24"/>
      <c r="E12" s="24"/>
      <c r="F12" s="24"/>
      <c r="G12" s="24"/>
      <c r="H12" s="24"/>
      <c r="I12" s="24"/>
      <c r="J12" s="24"/>
      <c r="K12" s="24"/>
      <c r="L12" s="24"/>
      <c r="M12" s="24"/>
    </row>
    <row r="13" spans="1:13" ht="30" customHeight="1" x14ac:dyDescent="0.4">
      <c r="A13" s="5" t="s">
        <v>13</v>
      </c>
      <c r="B13" s="5" t="s">
        <v>10</v>
      </c>
      <c r="C13" s="13">
        <v>1</v>
      </c>
      <c r="D13" s="29">
        <v>0</v>
      </c>
      <c r="E13" s="20">
        <f>C13*D13</f>
        <v>0</v>
      </c>
      <c r="F13" s="20">
        <f>D13*(1+B$76)</f>
        <v>0</v>
      </c>
      <c r="G13" s="20">
        <f>C13*F13</f>
        <v>0</v>
      </c>
      <c r="H13" s="21">
        <f>F13*(1+C$76)</f>
        <v>0</v>
      </c>
      <c r="I13" s="21">
        <f>C13*H13</f>
        <v>0</v>
      </c>
      <c r="J13" s="21">
        <f>H13*(1+F$52)</f>
        <v>0</v>
      </c>
      <c r="K13" s="21">
        <f>C13*J13</f>
        <v>0</v>
      </c>
      <c r="L13" s="21">
        <f>J13*(1+E$76)</f>
        <v>0</v>
      </c>
      <c r="M13" s="21">
        <f>C13*L13</f>
        <v>0</v>
      </c>
    </row>
    <row r="14" spans="1:13" ht="30" customHeight="1" x14ac:dyDescent="0.4">
      <c r="A14" s="5" t="s">
        <v>14</v>
      </c>
      <c r="B14" s="5" t="s">
        <v>10</v>
      </c>
      <c r="C14" s="13">
        <v>1</v>
      </c>
      <c r="D14" s="29">
        <v>0</v>
      </c>
      <c r="E14" s="20">
        <f t="shared" ref="E14:E15" si="6">C14*D14</f>
        <v>0</v>
      </c>
      <c r="F14" s="20">
        <f>D14*(1+B$76)</f>
        <v>0</v>
      </c>
      <c r="G14" s="20">
        <f t="shared" ref="G14:G15" si="7">C14*F14</f>
        <v>0</v>
      </c>
      <c r="H14" s="21">
        <f>F14*(1+C$76)</f>
        <v>0</v>
      </c>
      <c r="I14" s="21">
        <f t="shared" ref="I14:I15" si="8">C14*H14</f>
        <v>0</v>
      </c>
      <c r="J14" s="21">
        <f t="shared" ref="J14:J15" si="9">H14*(1+F$52)</f>
        <v>0</v>
      </c>
      <c r="K14" s="21">
        <f t="shared" ref="K14:K15" si="10">C14*J14</f>
        <v>0</v>
      </c>
      <c r="L14" s="21">
        <f>J14*(1+E$76)</f>
        <v>0</v>
      </c>
      <c r="M14" s="21">
        <f t="shared" ref="M14:M15" si="11">C14*L14</f>
        <v>0</v>
      </c>
    </row>
    <row r="15" spans="1:13" ht="30" customHeight="1" x14ac:dyDescent="0.4">
      <c r="A15" s="5" t="s">
        <v>15</v>
      </c>
      <c r="B15" s="5" t="s">
        <v>4</v>
      </c>
      <c r="C15" s="13">
        <v>1</v>
      </c>
      <c r="D15" s="29">
        <v>0</v>
      </c>
      <c r="E15" s="20">
        <f t="shared" si="6"/>
        <v>0</v>
      </c>
      <c r="F15" s="20">
        <f>D15*(1+B$76)</f>
        <v>0</v>
      </c>
      <c r="G15" s="20">
        <f t="shared" si="7"/>
        <v>0</v>
      </c>
      <c r="H15" s="21">
        <f>F15*(1+C$76)</f>
        <v>0</v>
      </c>
      <c r="I15" s="21">
        <f t="shared" si="8"/>
        <v>0</v>
      </c>
      <c r="J15" s="21">
        <f t="shared" si="9"/>
        <v>0</v>
      </c>
      <c r="K15" s="21">
        <f t="shared" si="10"/>
        <v>0</v>
      </c>
      <c r="L15" s="21">
        <f>J15*(1+E$76)</f>
        <v>0</v>
      </c>
      <c r="M15" s="21">
        <f t="shared" si="11"/>
        <v>0</v>
      </c>
    </row>
    <row r="16" spans="1:13" ht="30" customHeight="1" x14ac:dyDescent="0.4">
      <c r="A16" s="6"/>
      <c r="B16" s="6"/>
      <c r="C16" s="14"/>
      <c r="D16" s="22"/>
      <c r="E16" s="22"/>
      <c r="F16" s="22"/>
      <c r="G16" s="22"/>
      <c r="H16" s="22"/>
      <c r="I16" s="22"/>
      <c r="J16" s="22"/>
      <c r="K16" s="22"/>
      <c r="L16" s="22"/>
      <c r="M16" s="22"/>
    </row>
    <row r="17" spans="1:13" ht="30" customHeight="1" x14ac:dyDescent="0.4">
      <c r="A17" s="8" t="s">
        <v>17</v>
      </c>
      <c r="B17" s="9"/>
      <c r="C17" s="15"/>
      <c r="D17" s="24"/>
      <c r="E17" s="24"/>
      <c r="F17" s="24"/>
      <c r="G17" s="24"/>
      <c r="H17" s="24"/>
      <c r="I17" s="24"/>
      <c r="J17" s="24"/>
      <c r="K17" s="24"/>
      <c r="L17" s="24"/>
      <c r="M17" s="24"/>
    </row>
    <row r="18" spans="1:13" ht="30" customHeight="1" x14ac:dyDescent="0.4">
      <c r="A18" s="5" t="s">
        <v>18</v>
      </c>
      <c r="B18" s="5" t="s">
        <v>16</v>
      </c>
      <c r="C18" s="13">
        <v>6</v>
      </c>
      <c r="D18" s="29">
        <v>0</v>
      </c>
      <c r="E18" s="20">
        <f t="shared" ref="E18:E19" si="12">C18*D18</f>
        <v>0</v>
      </c>
      <c r="F18" s="20">
        <f>D18*(1+B$76)</f>
        <v>0</v>
      </c>
      <c r="G18" s="20">
        <f t="shared" ref="G18:G19" si="13">C18*F18</f>
        <v>0</v>
      </c>
      <c r="H18" s="21">
        <f>F18*(1+C$76)</f>
        <v>0</v>
      </c>
      <c r="I18" s="21">
        <f t="shared" ref="I18:I19" si="14">C18*H18</f>
        <v>0</v>
      </c>
      <c r="J18" s="21">
        <f t="shared" ref="J18:J19" si="15">H18*(1+F$52)</f>
        <v>0</v>
      </c>
      <c r="K18" s="21">
        <f t="shared" ref="K18:K19" si="16">C18*J18</f>
        <v>0</v>
      </c>
      <c r="L18" s="21">
        <f>J18*(1+E$76)</f>
        <v>0</v>
      </c>
      <c r="M18" s="21">
        <f t="shared" ref="M18:M19" si="17">C18*L18</f>
        <v>0</v>
      </c>
    </row>
    <row r="19" spans="1:13" ht="30" customHeight="1" x14ac:dyDescent="0.4">
      <c r="A19" s="5" t="s">
        <v>19</v>
      </c>
      <c r="B19" s="5" t="s">
        <v>16</v>
      </c>
      <c r="C19" s="13">
        <v>1</v>
      </c>
      <c r="D19" s="29">
        <v>0</v>
      </c>
      <c r="E19" s="20">
        <f t="shared" si="12"/>
        <v>0</v>
      </c>
      <c r="F19" s="20">
        <f>D19*(1+B$76)</f>
        <v>0</v>
      </c>
      <c r="G19" s="20">
        <f t="shared" si="13"/>
        <v>0</v>
      </c>
      <c r="H19" s="21">
        <f>F19*(1+C$76)</f>
        <v>0</v>
      </c>
      <c r="I19" s="21">
        <f t="shared" si="14"/>
        <v>0</v>
      </c>
      <c r="J19" s="21">
        <f t="shared" si="15"/>
        <v>0</v>
      </c>
      <c r="K19" s="21">
        <f t="shared" si="16"/>
        <v>0</v>
      </c>
      <c r="L19" s="21">
        <f>J19*(1+E$76)</f>
        <v>0</v>
      </c>
      <c r="M19" s="21">
        <f t="shared" si="17"/>
        <v>0</v>
      </c>
    </row>
    <row r="20" spans="1:13" ht="30" customHeight="1" x14ac:dyDescent="0.4">
      <c r="A20" s="6"/>
      <c r="B20" s="6"/>
      <c r="C20" s="14"/>
      <c r="D20" s="22"/>
      <c r="E20" s="22"/>
      <c r="F20" s="22"/>
      <c r="G20" s="22"/>
      <c r="H20" s="22"/>
      <c r="I20" s="22"/>
      <c r="J20" s="22"/>
      <c r="K20" s="22"/>
      <c r="L20" s="22"/>
      <c r="M20" s="22"/>
    </row>
    <row r="21" spans="1:13" ht="30" customHeight="1" x14ac:dyDescent="0.4">
      <c r="A21" s="3" t="s">
        <v>20</v>
      </c>
      <c r="B21" s="1"/>
      <c r="C21" s="12"/>
      <c r="D21" s="22"/>
      <c r="E21" s="22"/>
      <c r="F21" s="22"/>
      <c r="G21" s="22"/>
      <c r="H21" s="22"/>
      <c r="I21" s="22"/>
      <c r="J21" s="22"/>
      <c r="K21" s="22"/>
      <c r="L21" s="22"/>
      <c r="M21" s="22"/>
    </row>
    <row r="22" spans="1:13" ht="30" customHeight="1" x14ac:dyDescent="0.4">
      <c r="A22" s="5" t="s">
        <v>21</v>
      </c>
      <c r="B22" s="5" t="s">
        <v>10</v>
      </c>
      <c r="C22" s="13">
        <v>1</v>
      </c>
      <c r="D22" s="29">
        <v>0</v>
      </c>
      <c r="E22" s="20">
        <f t="shared" ref="E22:E25" si="18">C22*D22</f>
        <v>0</v>
      </c>
      <c r="F22" s="20">
        <f>D22*(1+B$76)</f>
        <v>0</v>
      </c>
      <c r="G22" s="20">
        <f t="shared" ref="G22:G25" si="19">C22*F22</f>
        <v>0</v>
      </c>
      <c r="H22" s="21">
        <f>F22*(1+C$76)</f>
        <v>0</v>
      </c>
      <c r="I22" s="21">
        <f t="shared" ref="I22:I25" si="20">C22*H22</f>
        <v>0</v>
      </c>
      <c r="J22" s="21">
        <f t="shared" ref="J22:J25" si="21">H22*(1+F$52)</f>
        <v>0</v>
      </c>
      <c r="K22" s="21">
        <f t="shared" ref="K22:K25" si="22">C22*J22</f>
        <v>0</v>
      </c>
      <c r="L22" s="21">
        <f>J22*(1+E$76)</f>
        <v>0</v>
      </c>
      <c r="M22" s="21">
        <f t="shared" ref="M22:M25" si="23">C22*L22</f>
        <v>0</v>
      </c>
    </row>
    <row r="23" spans="1:13" ht="30" customHeight="1" x14ac:dyDescent="0.4">
      <c r="A23" s="5" t="s">
        <v>22</v>
      </c>
      <c r="B23" s="5" t="s">
        <v>10</v>
      </c>
      <c r="C23" s="13">
        <v>2</v>
      </c>
      <c r="D23" s="29">
        <v>0</v>
      </c>
      <c r="E23" s="20">
        <f t="shared" si="18"/>
        <v>0</v>
      </c>
      <c r="F23" s="20">
        <f>D23*(1+B$76)</f>
        <v>0</v>
      </c>
      <c r="G23" s="20">
        <f t="shared" si="19"/>
        <v>0</v>
      </c>
      <c r="H23" s="21">
        <f>F23*(1+C$76)</f>
        <v>0</v>
      </c>
      <c r="I23" s="21">
        <f t="shared" si="20"/>
        <v>0</v>
      </c>
      <c r="J23" s="21">
        <f t="shared" si="21"/>
        <v>0</v>
      </c>
      <c r="K23" s="21">
        <f t="shared" si="22"/>
        <v>0</v>
      </c>
      <c r="L23" s="21">
        <f>J23*(1+E$76)</f>
        <v>0</v>
      </c>
      <c r="M23" s="21">
        <f t="shared" si="23"/>
        <v>0</v>
      </c>
    </row>
    <row r="24" spans="1:13" ht="30" customHeight="1" x14ac:dyDescent="0.4">
      <c r="A24" s="5" t="s">
        <v>76</v>
      </c>
      <c r="B24" s="5" t="s">
        <v>16</v>
      </c>
      <c r="C24" s="13">
        <v>1</v>
      </c>
      <c r="D24" s="29">
        <v>0</v>
      </c>
      <c r="E24" s="20">
        <f t="shared" si="18"/>
        <v>0</v>
      </c>
      <c r="F24" s="20">
        <f>D24*(1+B$76)</f>
        <v>0</v>
      </c>
      <c r="G24" s="20"/>
      <c r="H24" s="21">
        <f>F24*(1+C$76)</f>
        <v>0</v>
      </c>
      <c r="I24" s="21"/>
      <c r="J24" s="21">
        <f t="shared" si="21"/>
        <v>0</v>
      </c>
      <c r="K24" s="21"/>
      <c r="L24" s="21">
        <f>J24*(1+E$76)</f>
        <v>0</v>
      </c>
      <c r="M24" s="21"/>
    </row>
    <row r="25" spans="1:13" ht="30" customHeight="1" x14ac:dyDescent="0.4">
      <c r="A25" s="5" t="s">
        <v>23</v>
      </c>
      <c r="B25" s="5" t="s">
        <v>4</v>
      </c>
      <c r="C25" s="13">
        <v>1</v>
      </c>
      <c r="D25" s="29">
        <v>0</v>
      </c>
      <c r="E25" s="20">
        <f t="shared" si="18"/>
        <v>0</v>
      </c>
      <c r="F25" s="20">
        <f>D25*(1+B$76)</f>
        <v>0</v>
      </c>
      <c r="G25" s="20">
        <f t="shared" si="19"/>
        <v>0</v>
      </c>
      <c r="H25" s="21">
        <f>F25*(1+C$76)</f>
        <v>0</v>
      </c>
      <c r="I25" s="21">
        <f t="shared" si="20"/>
        <v>0</v>
      </c>
      <c r="J25" s="21">
        <f t="shared" si="21"/>
        <v>0</v>
      </c>
      <c r="K25" s="21">
        <f t="shared" si="22"/>
        <v>0</v>
      </c>
      <c r="L25" s="21">
        <f>J25*(1+E$76)</f>
        <v>0</v>
      </c>
      <c r="M25" s="21">
        <f t="shared" si="23"/>
        <v>0</v>
      </c>
    </row>
    <row r="26" spans="1:13" ht="30" customHeight="1" x14ac:dyDescent="0.4">
      <c r="A26" s="6"/>
      <c r="B26" s="6"/>
      <c r="C26" s="14"/>
      <c r="D26" s="22"/>
      <c r="E26" s="22"/>
      <c r="F26" s="22"/>
      <c r="G26" s="22"/>
      <c r="H26" s="22"/>
      <c r="I26" s="22"/>
      <c r="J26" s="22"/>
      <c r="K26" s="22"/>
      <c r="L26" s="22"/>
      <c r="M26" s="22"/>
    </row>
    <row r="27" spans="1:13" ht="30" customHeight="1" x14ac:dyDescent="0.4">
      <c r="A27" s="3" t="s">
        <v>24</v>
      </c>
      <c r="B27" s="1"/>
      <c r="C27" s="12"/>
      <c r="D27" s="22"/>
      <c r="E27" s="22"/>
      <c r="F27" s="22"/>
      <c r="G27" s="22"/>
      <c r="H27" s="22"/>
      <c r="I27" s="22"/>
      <c r="J27" s="22"/>
      <c r="K27" s="22"/>
      <c r="L27" s="22"/>
      <c r="M27" s="22"/>
    </row>
    <row r="28" spans="1:13" ht="30" customHeight="1" x14ac:dyDescent="0.4">
      <c r="A28" s="5" t="s">
        <v>25</v>
      </c>
      <c r="B28" s="5" t="s">
        <v>16</v>
      </c>
      <c r="C28" s="13">
        <v>6</v>
      </c>
      <c r="D28" s="29">
        <v>0</v>
      </c>
      <c r="E28" s="20">
        <f t="shared" ref="E28:E30" si="24">C28*D28</f>
        <v>0</v>
      </c>
      <c r="F28" s="20">
        <f>D28*(1+B$76)</f>
        <v>0</v>
      </c>
      <c r="G28" s="20">
        <f t="shared" ref="G28:G30" si="25">C28*F28</f>
        <v>0</v>
      </c>
      <c r="H28" s="21">
        <f>F28*(1+C$76)</f>
        <v>0</v>
      </c>
      <c r="I28" s="21">
        <f t="shared" ref="I28:I30" si="26">C28*H28</f>
        <v>0</v>
      </c>
      <c r="J28" s="21">
        <f t="shared" ref="J28:J30" si="27">H28*(1+F$52)</f>
        <v>0</v>
      </c>
      <c r="K28" s="21">
        <f t="shared" ref="K28:K30" si="28">C28*J28</f>
        <v>0</v>
      </c>
      <c r="L28" s="21">
        <f>J28*(1+E$76)</f>
        <v>0</v>
      </c>
      <c r="M28" s="21">
        <f t="shared" ref="M28:M30" si="29">C28*L28</f>
        <v>0</v>
      </c>
    </row>
    <row r="29" spans="1:13" ht="30" customHeight="1" x14ac:dyDescent="0.4">
      <c r="A29" s="5" t="s">
        <v>26</v>
      </c>
      <c r="B29" s="5" t="s">
        <v>16</v>
      </c>
      <c r="C29" s="13">
        <v>6</v>
      </c>
      <c r="D29" s="29">
        <v>0</v>
      </c>
      <c r="E29" s="20">
        <f t="shared" si="24"/>
        <v>0</v>
      </c>
      <c r="F29" s="20">
        <f>D29*(1+B$76)</f>
        <v>0</v>
      </c>
      <c r="G29" s="20">
        <f t="shared" si="25"/>
        <v>0</v>
      </c>
      <c r="H29" s="21">
        <f>F29*(1+C$76)</f>
        <v>0</v>
      </c>
      <c r="I29" s="21">
        <f t="shared" si="26"/>
        <v>0</v>
      </c>
      <c r="J29" s="21">
        <f t="shared" si="27"/>
        <v>0</v>
      </c>
      <c r="K29" s="21">
        <f t="shared" si="28"/>
        <v>0</v>
      </c>
      <c r="L29" s="21">
        <f>J29*(1+E$76)</f>
        <v>0</v>
      </c>
      <c r="M29" s="21">
        <f t="shared" si="29"/>
        <v>0</v>
      </c>
    </row>
    <row r="30" spans="1:13" ht="30" customHeight="1" x14ac:dyDescent="0.4">
      <c r="A30" s="5" t="s">
        <v>27</v>
      </c>
      <c r="B30" s="5" t="s">
        <v>4</v>
      </c>
      <c r="C30" s="13">
        <v>1</v>
      </c>
      <c r="D30" s="29">
        <v>0</v>
      </c>
      <c r="E30" s="20">
        <f t="shared" si="24"/>
        <v>0</v>
      </c>
      <c r="F30" s="20">
        <f>D30*(1+B$76)</f>
        <v>0</v>
      </c>
      <c r="G30" s="20">
        <f t="shared" si="25"/>
        <v>0</v>
      </c>
      <c r="H30" s="21">
        <f>F30*(1+C$76)</f>
        <v>0</v>
      </c>
      <c r="I30" s="21">
        <f t="shared" si="26"/>
        <v>0</v>
      </c>
      <c r="J30" s="21">
        <f t="shared" si="27"/>
        <v>0</v>
      </c>
      <c r="K30" s="21">
        <f t="shared" si="28"/>
        <v>0</v>
      </c>
      <c r="L30" s="21">
        <f>J30*(1+E$76)</f>
        <v>0</v>
      </c>
      <c r="M30" s="21">
        <f t="shared" si="29"/>
        <v>0</v>
      </c>
    </row>
    <row r="31" spans="1:13" ht="30" customHeight="1" x14ac:dyDescent="0.4">
      <c r="A31" s="6"/>
      <c r="B31" s="6"/>
      <c r="C31" s="14"/>
      <c r="D31" s="25"/>
      <c r="E31" s="25"/>
      <c r="F31" s="22"/>
      <c r="G31" s="22"/>
      <c r="H31" s="22"/>
      <c r="I31" s="22"/>
      <c r="J31" s="22"/>
      <c r="K31" s="22"/>
      <c r="L31" s="22"/>
      <c r="M31" s="22"/>
    </row>
    <row r="32" spans="1:13" ht="30" customHeight="1" x14ac:dyDescent="0.4">
      <c r="A32" s="3" t="s">
        <v>28</v>
      </c>
      <c r="B32" s="1"/>
      <c r="C32" s="12"/>
      <c r="D32" s="22"/>
      <c r="E32" s="22"/>
      <c r="F32" s="22"/>
      <c r="G32" s="22"/>
      <c r="H32" s="22"/>
      <c r="I32" s="22"/>
      <c r="J32" s="22"/>
      <c r="K32" s="22"/>
      <c r="L32" s="22"/>
      <c r="M32" s="22"/>
    </row>
    <row r="33" spans="1:13" ht="30" customHeight="1" x14ac:dyDescent="0.4">
      <c r="A33" s="5" t="s">
        <v>29</v>
      </c>
      <c r="B33" s="5" t="s">
        <v>6</v>
      </c>
      <c r="C33" s="13">
        <v>5.5</v>
      </c>
      <c r="D33" s="29">
        <v>0</v>
      </c>
      <c r="E33" s="20">
        <f t="shared" ref="E33:E38" si="30">C33*D33</f>
        <v>0</v>
      </c>
      <c r="F33" s="20">
        <f>D33*(1+B$76)</f>
        <v>0</v>
      </c>
      <c r="G33" s="20">
        <f t="shared" ref="G33:G38" si="31">C33*F33</f>
        <v>0</v>
      </c>
      <c r="H33" s="21">
        <f>F33*(1+C$76)</f>
        <v>0</v>
      </c>
      <c r="I33" s="21">
        <f t="shared" ref="I33:I38" si="32">C33*H33</f>
        <v>0</v>
      </c>
      <c r="J33" s="21">
        <f t="shared" ref="J33:J38" si="33">H33*(1+F$52)</f>
        <v>0</v>
      </c>
      <c r="K33" s="21">
        <f t="shared" ref="K33:K38" si="34">C33*J33</f>
        <v>0</v>
      </c>
      <c r="L33" s="21">
        <f>J33*(1+E$76)</f>
        <v>0</v>
      </c>
      <c r="M33" s="21">
        <f t="shared" ref="M33:M38" si="35">C33*L33</f>
        <v>0</v>
      </c>
    </row>
    <row r="34" spans="1:13" ht="30" customHeight="1" x14ac:dyDescent="0.4">
      <c r="A34" s="5" t="s">
        <v>30</v>
      </c>
      <c r="B34" s="5" t="s">
        <v>4</v>
      </c>
      <c r="C34" s="13">
        <v>1</v>
      </c>
      <c r="D34" s="29">
        <v>0</v>
      </c>
      <c r="E34" s="20">
        <f t="shared" si="30"/>
        <v>0</v>
      </c>
      <c r="F34" s="20">
        <f>D34*(1+B$76)</f>
        <v>0</v>
      </c>
      <c r="G34" s="20">
        <f t="shared" si="31"/>
        <v>0</v>
      </c>
      <c r="H34" s="21">
        <f>F34*(1+C$76)</f>
        <v>0</v>
      </c>
      <c r="I34" s="21">
        <f t="shared" si="32"/>
        <v>0</v>
      </c>
      <c r="J34" s="21">
        <f t="shared" si="33"/>
        <v>0</v>
      </c>
      <c r="K34" s="21">
        <f t="shared" si="34"/>
        <v>0</v>
      </c>
      <c r="L34" s="21">
        <f>J34*(1+E$76)</f>
        <v>0</v>
      </c>
      <c r="M34" s="21">
        <f t="shared" si="35"/>
        <v>0</v>
      </c>
    </row>
    <row r="35" spans="1:13" ht="30" customHeight="1" x14ac:dyDescent="0.4">
      <c r="A35" s="5" t="s">
        <v>31</v>
      </c>
      <c r="B35" s="5" t="s">
        <v>16</v>
      </c>
      <c r="C35" s="13">
        <v>5</v>
      </c>
      <c r="D35" s="29">
        <v>0</v>
      </c>
      <c r="E35" s="20">
        <f t="shared" si="30"/>
        <v>0</v>
      </c>
      <c r="F35" s="20">
        <f>D35*(1+B$76)</f>
        <v>0</v>
      </c>
      <c r="G35" s="20">
        <f t="shared" si="31"/>
        <v>0</v>
      </c>
      <c r="H35" s="21">
        <f>F35*(1+C$76)</f>
        <v>0</v>
      </c>
      <c r="I35" s="21">
        <f t="shared" si="32"/>
        <v>0</v>
      </c>
      <c r="J35" s="21">
        <f t="shared" si="33"/>
        <v>0</v>
      </c>
      <c r="K35" s="21">
        <f t="shared" si="34"/>
        <v>0</v>
      </c>
      <c r="L35" s="21">
        <f>J35*(1+E$76)</f>
        <v>0</v>
      </c>
      <c r="M35" s="21">
        <f t="shared" si="35"/>
        <v>0</v>
      </c>
    </row>
    <row r="36" spans="1:13" ht="30" customHeight="1" x14ac:dyDescent="0.4">
      <c r="A36" s="5" t="s">
        <v>32</v>
      </c>
      <c r="B36" s="5" t="s">
        <v>6</v>
      </c>
      <c r="C36" s="13">
        <v>5.5</v>
      </c>
      <c r="D36" s="29">
        <v>0</v>
      </c>
      <c r="E36" s="20">
        <f t="shared" si="30"/>
        <v>0</v>
      </c>
      <c r="F36" s="20">
        <f>D36*(1+B$76)</f>
        <v>0</v>
      </c>
      <c r="G36" s="20">
        <f t="shared" si="31"/>
        <v>0</v>
      </c>
      <c r="H36" s="21">
        <f>F36*(1+C$76)</f>
        <v>0</v>
      </c>
      <c r="I36" s="21">
        <f t="shared" si="32"/>
        <v>0</v>
      </c>
      <c r="J36" s="21">
        <f t="shared" si="33"/>
        <v>0</v>
      </c>
      <c r="K36" s="21">
        <f t="shared" si="34"/>
        <v>0</v>
      </c>
      <c r="L36" s="21">
        <f>J36*(1+E$76)</f>
        <v>0</v>
      </c>
      <c r="M36" s="21">
        <f t="shared" si="35"/>
        <v>0</v>
      </c>
    </row>
    <row r="37" spans="1:13" ht="30" customHeight="1" x14ac:dyDescent="0.4">
      <c r="A37" s="5" t="s">
        <v>33</v>
      </c>
      <c r="B37" s="5" t="s">
        <v>4</v>
      </c>
      <c r="C37" s="13">
        <v>1</v>
      </c>
      <c r="D37" s="29">
        <v>0</v>
      </c>
      <c r="E37" s="20">
        <f t="shared" si="30"/>
        <v>0</v>
      </c>
      <c r="F37" s="20">
        <f>D37*(1+B$76)</f>
        <v>0</v>
      </c>
      <c r="G37" s="20">
        <f t="shared" si="31"/>
        <v>0</v>
      </c>
      <c r="H37" s="21">
        <f>F37*(1+C$76)</f>
        <v>0</v>
      </c>
      <c r="I37" s="21">
        <f t="shared" si="32"/>
        <v>0</v>
      </c>
      <c r="J37" s="21">
        <f t="shared" si="33"/>
        <v>0</v>
      </c>
      <c r="K37" s="21">
        <f t="shared" si="34"/>
        <v>0</v>
      </c>
      <c r="L37" s="21">
        <f>J37*(1+E$76)</f>
        <v>0</v>
      </c>
      <c r="M37" s="21">
        <f t="shared" si="35"/>
        <v>0</v>
      </c>
    </row>
    <row r="38" spans="1:13" ht="30" customHeight="1" x14ac:dyDescent="0.4">
      <c r="A38" s="5" t="s">
        <v>34</v>
      </c>
      <c r="B38" s="5" t="s">
        <v>4</v>
      </c>
      <c r="C38" s="13">
        <v>1</v>
      </c>
      <c r="D38" s="29">
        <v>0</v>
      </c>
      <c r="E38" s="20">
        <f t="shared" si="30"/>
        <v>0</v>
      </c>
      <c r="F38" s="20">
        <f>D38*(1+B$76)</f>
        <v>0</v>
      </c>
      <c r="G38" s="20">
        <f t="shared" si="31"/>
        <v>0</v>
      </c>
      <c r="H38" s="21">
        <f>F38*(1+C$76)</f>
        <v>0</v>
      </c>
      <c r="I38" s="21">
        <f t="shared" si="32"/>
        <v>0</v>
      </c>
      <c r="J38" s="21">
        <f t="shared" si="33"/>
        <v>0</v>
      </c>
      <c r="K38" s="21">
        <f t="shared" si="34"/>
        <v>0</v>
      </c>
      <c r="L38" s="21">
        <f>J38*(1+E$76)</f>
        <v>0</v>
      </c>
      <c r="M38" s="21">
        <f t="shared" si="35"/>
        <v>0</v>
      </c>
    </row>
    <row r="39" spans="1:13" ht="30" customHeight="1" x14ac:dyDescent="0.4">
      <c r="A39" s="6"/>
      <c r="B39" s="6"/>
      <c r="C39" s="14"/>
      <c r="D39" s="25"/>
      <c r="E39" s="25"/>
      <c r="F39" s="22"/>
      <c r="G39" s="22"/>
      <c r="H39" s="22"/>
      <c r="I39" s="22"/>
      <c r="J39" s="22"/>
      <c r="K39" s="22"/>
      <c r="L39" s="22"/>
      <c r="M39" s="22"/>
    </row>
    <row r="40" spans="1:13" ht="30" customHeight="1" x14ac:dyDescent="0.4">
      <c r="A40" s="3" t="s">
        <v>35</v>
      </c>
      <c r="B40" s="1"/>
      <c r="C40" s="12"/>
      <c r="D40" s="22"/>
      <c r="E40" s="22"/>
      <c r="F40" s="22"/>
      <c r="G40" s="22"/>
      <c r="H40" s="22"/>
      <c r="I40" s="22"/>
      <c r="J40" s="22"/>
      <c r="K40" s="22"/>
      <c r="L40" s="22"/>
      <c r="M40" s="22"/>
    </row>
    <row r="41" spans="1:13" ht="30" customHeight="1" x14ac:dyDescent="0.4">
      <c r="A41" s="5" t="s">
        <v>36</v>
      </c>
      <c r="B41" s="5" t="s">
        <v>10</v>
      </c>
      <c r="C41" s="13">
        <v>6</v>
      </c>
      <c r="D41" s="29">
        <v>0</v>
      </c>
      <c r="E41" s="20">
        <f t="shared" ref="E41:E44" si="36">C41*D41</f>
        <v>0</v>
      </c>
      <c r="F41" s="20">
        <f>D41*(1+B$76)</f>
        <v>0</v>
      </c>
      <c r="G41" s="20">
        <f t="shared" ref="G41:G44" si="37">C41*F41</f>
        <v>0</v>
      </c>
      <c r="H41" s="21">
        <f>F41*(1+C$76)</f>
        <v>0</v>
      </c>
      <c r="I41" s="21">
        <f t="shared" ref="I41:I44" si="38">C41*H41</f>
        <v>0</v>
      </c>
      <c r="J41" s="21">
        <f t="shared" ref="J41:J44" si="39">H41*(1+F$52)</f>
        <v>0</v>
      </c>
      <c r="K41" s="21">
        <f t="shared" ref="K41:K44" si="40">C41*J41</f>
        <v>0</v>
      </c>
      <c r="L41" s="21">
        <f>J41*(1+E$76)</f>
        <v>0</v>
      </c>
      <c r="M41" s="21">
        <f t="shared" ref="M41:M44" si="41">C41*L41</f>
        <v>0</v>
      </c>
    </row>
    <row r="42" spans="1:13" ht="30" customHeight="1" x14ac:dyDescent="0.4">
      <c r="A42" s="5" t="s">
        <v>37</v>
      </c>
      <c r="B42" s="5" t="s">
        <v>10</v>
      </c>
      <c r="C42" s="13">
        <v>1</v>
      </c>
      <c r="D42" s="29">
        <v>0</v>
      </c>
      <c r="E42" s="20">
        <f t="shared" si="36"/>
        <v>0</v>
      </c>
      <c r="F42" s="20">
        <f>D42*(1+B$76)</f>
        <v>0</v>
      </c>
      <c r="G42" s="20">
        <f t="shared" si="37"/>
        <v>0</v>
      </c>
      <c r="H42" s="21">
        <f>F42*(1+C$76)</f>
        <v>0</v>
      </c>
      <c r="I42" s="21">
        <f t="shared" si="38"/>
        <v>0</v>
      </c>
      <c r="J42" s="21">
        <f t="shared" si="39"/>
        <v>0</v>
      </c>
      <c r="K42" s="21">
        <f t="shared" si="40"/>
        <v>0</v>
      </c>
      <c r="L42" s="21">
        <f>J42*(1+E$76)</f>
        <v>0</v>
      </c>
      <c r="M42" s="21">
        <f t="shared" si="41"/>
        <v>0</v>
      </c>
    </row>
    <row r="43" spans="1:13" ht="30" customHeight="1" x14ac:dyDescent="0.4">
      <c r="A43" s="5" t="s">
        <v>38</v>
      </c>
      <c r="B43" s="5" t="s">
        <v>10</v>
      </c>
      <c r="C43" s="13">
        <v>1</v>
      </c>
      <c r="D43" s="29">
        <v>0</v>
      </c>
      <c r="E43" s="20">
        <f t="shared" si="36"/>
        <v>0</v>
      </c>
      <c r="F43" s="20">
        <f>D43*(1+B$76)</f>
        <v>0</v>
      </c>
      <c r="G43" s="20">
        <f t="shared" si="37"/>
        <v>0</v>
      </c>
      <c r="H43" s="21">
        <f>F43*(1+C$76)</f>
        <v>0</v>
      </c>
      <c r="I43" s="21">
        <f t="shared" si="38"/>
        <v>0</v>
      </c>
      <c r="J43" s="21">
        <f t="shared" si="39"/>
        <v>0</v>
      </c>
      <c r="K43" s="21">
        <f t="shared" si="40"/>
        <v>0</v>
      </c>
      <c r="L43" s="21">
        <f>J43*(1+E$76)</f>
        <v>0</v>
      </c>
      <c r="M43" s="21">
        <f t="shared" si="41"/>
        <v>0</v>
      </c>
    </row>
    <row r="44" spans="1:13" ht="30" customHeight="1" x14ac:dyDescent="0.4">
      <c r="A44" s="5" t="s">
        <v>39</v>
      </c>
      <c r="B44" s="5" t="s">
        <v>10</v>
      </c>
      <c r="C44" s="13">
        <v>6</v>
      </c>
      <c r="D44" s="29">
        <v>0</v>
      </c>
      <c r="E44" s="20">
        <f t="shared" si="36"/>
        <v>0</v>
      </c>
      <c r="F44" s="20">
        <f>D44*(1+B$76)</f>
        <v>0</v>
      </c>
      <c r="G44" s="20">
        <f t="shared" si="37"/>
        <v>0</v>
      </c>
      <c r="H44" s="21">
        <f>F44*(1+C$76)</f>
        <v>0</v>
      </c>
      <c r="I44" s="21">
        <f t="shared" si="38"/>
        <v>0</v>
      </c>
      <c r="J44" s="21">
        <f t="shared" si="39"/>
        <v>0</v>
      </c>
      <c r="K44" s="21">
        <f t="shared" si="40"/>
        <v>0</v>
      </c>
      <c r="L44" s="21">
        <f>J44*(1+E$76)</f>
        <v>0</v>
      </c>
      <c r="M44" s="21">
        <f t="shared" si="41"/>
        <v>0</v>
      </c>
    </row>
    <row r="45" spans="1:13" ht="30" customHeight="1" x14ac:dyDescent="0.4">
      <c r="A45" s="43"/>
      <c r="B45" s="43"/>
      <c r="C45" s="44"/>
      <c r="D45" s="45"/>
      <c r="E45" s="45"/>
      <c r="F45" s="45"/>
      <c r="G45" s="45"/>
      <c r="H45" s="46"/>
      <c r="I45" s="46"/>
      <c r="J45" s="46"/>
      <c r="K45" s="46"/>
      <c r="L45" s="46"/>
      <c r="M45" s="46"/>
    </row>
    <row r="46" spans="1:13" ht="30" customHeight="1" x14ac:dyDescent="0.4">
      <c r="A46" s="47" t="s">
        <v>74</v>
      </c>
      <c r="B46" s="43"/>
      <c r="C46" s="44"/>
      <c r="D46" s="45"/>
      <c r="E46" s="45">
        <f>SUM(E6:E44)</f>
        <v>0</v>
      </c>
      <c r="F46" s="45"/>
      <c r="G46" s="45">
        <f>SUM(G6:G44)</f>
        <v>0</v>
      </c>
      <c r="H46" s="46"/>
      <c r="I46" s="45">
        <f>SUM(I6:I44)</f>
        <v>0</v>
      </c>
      <c r="J46" s="46"/>
      <c r="K46" s="45">
        <f>SUM(K6:K44)</f>
        <v>0</v>
      </c>
      <c r="L46" s="46"/>
      <c r="M46" s="45">
        <f>SUM(M6:M44)</f>
        <v>0</v>
      </c>
    </row>
    <row r="47" spans="1:13" ht="30" customHeight="1" x14ac:dyDescent="0.4">
      <c r="A47" s="47" t="s">
        <v>75</v>
      </c>
      <c r="B47" s="43"/>
      <c r="C47" s="44"/>
      <c r="D47" s="45"/>
      <c r="E47" s="45"/>
      <c r="F47" s="45"/>
      <c r="G47" s="45"/>
      <c r="H47" s="46"/>
      <c r="I47" s="45"/>
      <c r="J47" s="46"/>
      <c r="K47" s="45"/>
      <c r="L47" s="46"/>
      <c r="M47" s="45">
        <f>SUM(E46:M46)</f>
        <v>0</v>
      </c>
    </row>
    <row r="48" spans="1:13" ht="30" customHeight="1" x14ac:dyDescent="0.4">
      <c r="A48" s="6"/>
      <c r="B48" s="6"/>
      <c r="C48" s="14"/>
      <c r="D48" s="22"/>
      <c r="E48" s="22"/>
      <c r="F48" s="22"/>
      <c r="G48" s="22"/>
      <c r="H48" s="22"/>
      <c r="I48" s="22"/>
      <c r="J48" s="22"/>
      <c r="K48" s="22"/>
      <c r="L48" s="22"/>
      <c r="M48" s="22"/>
    </row>
    <row r="49" spans="1:13" ht="30" customHeight="1" x14ac:dyDescent="0.4">
      <c r="A49" s="37" t="s">
        <v>67</v>
      </c>
      <c r="B49" s="6"/>
      <c r="C49" s="14"/>
      <c r="D49" s="22"/>
      <c r="E49" s="22"/>
      <c r="F49" s="22"/>
      <c r="G49" s="22"/>
      <c r="H49" s="22"/>
      <c r="I49" s="22"/>
      <c r="J49" s="22"/>
      <c r="K49" s="22"/>
      <c r="L49" s="22"/>
      <c r="M49" s="22"/>
    </row>
    <row r="50" spans="1:13" ht="59.4" customHeight="1" x14ac:dyDescent="0.4">
      <c r="A50" s="3" t="s">
        <v>66</v>
      </c>
      <c r="B50" s="1"/>
      <c r="C50" s="27" t="s">
        <v>59</v>
      </c>
      <c r="D50" s="27" t="s">
        <v>60</v>
      </c>
      <c r="E50" s="27" t="s">
        <v>61</v>
      </c>
      <c r="F50" s="27" t="s">
        <v>62</v>
      </c>
      <c r="G50" s="27" t="s">
        <v>63</v>
      </c>
    </row>
    <row r="51" spans="1:13" ht="59.4" customHeight="1" x14ac:dyDescent="0.4">
      <c r="A51" s="51" t="s">
        <v>77</v>
      </c>
      <c r="B51" s="52"/>
      <c r="C51" s="27"/>
      <c r="D51" s="27"/>
      <c r="E51" s="27"/>
      <c r="F51" s="27"/>
      <c r="G51" s="27"/>
    </row>
    <row r="52" spans="1:13" ht="30" customHeight="1" x14ac:dyDescent="0.4">
      <c r="A52" s="5" t="s">
        <v>79</v>
      </c>
      <c r="B52" s="5" t="s">
        <v>16</v>
      </c>
      <c r="C52" s="29">
        <v>0</v>
      </c>
      <c r="D52" s="21">
        <f>C52*(1+B$76)</f>
        <v>0</v>
      </c>
      <c r="E52" s="21">
        <f>D52*(1+C$76)</f>
        <v>0</v>
      </c>
      <c r="F52" s="21">
        <f>E52*(1+D$76)</f>
        <v>0</v>
      </c>
      <c r="G52" s="21">
        <f>F52*(1+E$76)</f>
        <v>0</v>
      </c>
    </row>
    <row r="53" spans="1:13" ht="30" customHeight="1" x14ac:dyDescent="0.4">
      <c r="A53" s="5" t="s">
        <v>78</v>
      </c>
      <c r="B53" s="5" t="s">
        <v>16</v>
      </c>
      <c r="C53" s="29">
        <v>0</v>
      </c>
      <c r="D53" s="21">
        <f t="shared" ref="D53:G53" si="42">C53*(1+B$76)</f>
        <v>0</v>
      </c>
      <c r="E53" s="21">
        <f t="shared" si="42"/>
        <v>0</v>
      </c>
      <c r="F53" s="21">
        <f t="shared" si="42"/>
        <v>0</v>
      </c>
      <c r="G53" s="21">
        <f t="shared" si="42"/>
        <v>0</v>
      </c>
    </row>
    <row r="54" spans="1:13" ht="30" customHeight="1" x14ac:dyDescent="0.4">
      <c r="A54" s="5" t="s">
        <v>83</v>
      </c>
      <c r="B54" s="5" t="s">
        <v>16</v>
      </c>
      <c r="C54" s="29">
        <v>0</v>
      </c>
      <c r="D54" s="21">
        <f t="shared" ref="D54:G54" si="43">C54*(1+B$76)</f>
        <v>0</v>
      </c>
      <c r="E54" s="21">
        <f t="shared" si="43"/>
        <v>0</v>
      </c>
      <c r="F54" s="21">
        <f t="shared" si="43"/>
        <v>0</v>
      </c>
      <c r="G54" s="21">
        <f t="shared" si="43"/>
        <v>0</v>
      </c>
    </row>
    <row r="55" spans="1:13" ht="30" customHeight="1" x14ac:dyDescent="0.4">
      <c r="A55" s="5" t="s">
        <v>84</v>
      </c>
      <c r="B55" s="5" t="s">
        <v>16</v>
      </c>
      <c r="C55" s="29">
        <v>0</v>
      </c>
      <c r="D55" s="21">
        <f t="shared" ref="D55:G55" si="44">C55*(1+B$76)</f>
        <v>0</v>
      </c>
      <c r="E55" s="21">
        <f t="shared" si="44"/>
        <v>0</v>
      </c>
      <c r="F55" s="21">
        <f t="shared" si="44"/>
        <v>0</v>
      </c>
      <c r="G55" s="21">
        <f t="shared" si="44"/>
        <v>0</v>
      </c>
    </row>
    <row r="56" spans="1:13" ht="30" customHeight="1" x14ac:dyDescent="0.4">
      <c r="A56" s="5" t="s">
        <v>80</v>
      </c>
      <c r="B56" s="5" t="s">
        <v>16</v>
      </c>
      <c r="C56" s="29">
        <v>0</v>
      </c>
      <c r="D56" s="21">
        <f t="shared" ref="D56:G56" si="45">C56*(1+B$76)</f>
        <v>0</v>
      </c>
      <c r="E56" s="21">
        <f t="shared" si="45"/>
        <v>0</v>
      </c>
      <c r="F56" s="21">
        <f t="shared" si="45"/>
        <v>0</v>
      </c>
      <c r="G56" s="21">
        <f t="shared" si="45"/>
        <v>0</v>
      </c>
    </row>
    <row r="57" spans="1:13" ht="30" customHeight="1" x14ac:dyDescent="0.4">
      <c r="A57" s="5" t="s">
        <v>81</v>
      </c>
      <c r="B57" s="5" t="s">
        <v>16</v>
      </c>
      <c r="C57" s="29">
        <v>0</v>
      </c>
      <c r="D57" s="21">
        <f t="shared" ref="D57:G57" si="46">C57*(1+B$76)</f>
        <v>0</v>
      </c>
      <c r="E57" s="21">
        <f t="shared" si="46"/>
        <v>0</v>
      </c>
      <c r="F57" s="21">
        <f t="shared" si="46"/>
        <v>0</v>
      </c>
      <c r="G57" s="21">
        <f t="shared" si="46"/>
        <v>0</v>
      </c>
    </row>
    <row r="58" spans="1:13" ht="30" customHeight="1" x14ac:dyDescent="0.4">
      <c r="A58" s="5" t="s">
        <v>82</v>
      </c>
      <c r="B58" s="5" t="s">
        <v>16</v>
      </c>
      <c r="C58" s="29">
        <v>0</v>
      </c>
      <c r="D58" s="21">
        <f t="shared" ref="D58:G58" si="47">C58*(1+B$76)</f>
        <v>0</v>
      </c>
      <c r="E58" s="21">
        <f t="shared" si="47"/>
        <v>0</v>
      </c>
      <c r="F58" s="21">
        <f t="shared" si="47"/>
        <v>0</v>
      </c>
      <c r="G58" s="21">
        <f t="shared" si="47"/>
        <v>0</v>
      </c>
    </row>
    <row r="59" spans="1:13" ht="30" customHeight="1" x14ac:dyDescent="0.4">
      <c r="A59" s="5" t="s">
        <v>85</v>
      </c>
      <c r="B59" s="5" t="s">
        <v>16</v>
      </c>
      <c r="C59" s="29">
        <v>0</v>
      </c>
      <c r="D59" s="21">
        <f t="shared" ref="D59:G59" si="48">C59*(1+B$76)</f>
        <v>0</v>
      </c>
      <c r="E59" s="21">
        <f t="shared" si="48"/>
        <v>0</v>
      </c>
      <c r="F59" s="21">
        <f t="shared" si="48"/>
        <v>0</v>
      </c>
      <c r="G59" s="21">
        <f t="shared" si="48"/>
        <v>0</v>
      </c>
    </row>
    <row r="60" spans="1:13" ht="30" customHeight="1" x14ac:dyDescent="0.4">
      <c r="A60" s="5" t="s">
        <v>40</v>
      </c>
      <c r="B60" s="5" t="s">
        <v>16</v>
      </c>
      <c r="C60" s="29">
        <v>0</v>
      </c>
      <c r="D60" s="21">
        <f>C60*(1+B$76)</f>
        <v>0</v>
      </c>
      <c r="E60" s="21">
        <f>D60*(1+C$76)</f>
        <v>0</v>
      </c>
      <c r="F60" s="21">
        <f>E60*(1+D$76)</f>
        <v>0</v>
      </c>
      <c r="G60" s="21">
        <f>F60*(1+E$76)</f>
        <v>0</v>
      </c>
    </row>
    <row r="61" spans="1:13" ht="30" customHeight="1" x14ac:dyDescent="0.3">
      <c r="A61" s="5" t="s">
        <v>41</v>
      </c>
      <c r="B61" s="5" t="s">
        <v>42</v>
      </c>
      <c r="C61" s="48">
        <v>0</v>
      </c>
      <c r="D61" s="49"/>
      <c r="E61" s="49"/>
      <c r="F61" s="49"/>
      <c r="G61" s="50"/>
    </row>
    <row r="62" spans="1:13" ht="30" customHeight="1" x14ac:dyDescent="0.4">
      <c r="A62" s="1"/>
      <c r="B62" s="1"/>
      <c r="C62" s="12"/>
      <c r="D62" s="22"/>
      <c r="E62" s="22"/>
      <c r="F62" s="22"/>
      <c r="G62" s="22"/>
    </row>
    <row r="63" spans="1:13" ht="60.6" customHeight="1" x14ac:dyDescent="0.4">
      <c r="A63" s="28" t="s">
        <v>43</v>
      </c>
      <c r="B63" s="1"/>
      <c r="C63" s="27" t="s">
        <v>59</v>
      </c>
      <c r="D63" s="27" t="s">
        <v>60</v>
      </c>
      <c r="E63" s="27" t="s">
        <v>61</v>
      </c>
      <c r="F63" s="27" t="s">
        <v>62</v>
      </c>
      <c r="G63" s="27" t="s">
        <v>63</v>
      </c>
    </row>
    <row r="64" spans="1:13" ht="30" customHeight="1" x14ac:dyDescent="0.4">
      <c r="A64" s="5" t="s">
        <v>44</v>
      </c>
      <c r="B64" s="5" t="s">
        <v>8</v>
      </c>
      <c r="C64" s="29">
        <v>0</v>
      </c>
      <c r="D64" s="21">
        <f t="shared" ref="D64:G64" si="49">C64*(1+B$76)</f>
        <v>0</v>
      </c>
      <c r="E64" s="21">
        <f t="shared" si="49"/>
        <v>0</v>
      </c>
      <c r="F64" s="21">
        <f t="shared" si="49"/>
        <v>0</v>
      </c>
      <c r="G64" s="21">
        <f t="shared" si="49"/>
        <v>0</v>
      </c>
    </row>
    <row r="65" spans="1:8" ht="30" customHeight="1" x14ac:dyDescent="0.4">
      <c r="A65" s="5" t="s">
        <v>45</v>
      </c>
      <c r="B65" s="5" t="s">
        <v>8</v>
      </c>
      <c r="C65" s="29">
        <v>0</v>
      </c>
      <c r="D65" s="21">
        <f t="shared" ref="D65:G65" si="50">C65*(1+B$76)</f>
        <v>0</v>
      </c>
      <c r="E65" s="21">
        <f t="shared" si="50"/>
        <v>0</v>
      </c>
      <c r="F65" s="21">
        <f t="shared" si="50"/>
        <v>0</v>
      </c>
      <c r="G65" s="21">
        <f t="shared" si="50"/>
        <v>0</v>
      </c>
    </row>
    <row r="66" spans="1:8" ht="30" customHeight="1" x14ac:dyDescent="0.4">
      <c r="A66" s="2" t="s">
        <v>46</v>
      </c>
      <c r="B66" s="5" t="s">
        <v>8</v>
      </c>
      <c r="C66" s="29">
        <v>0</v>
      </c>
      <c r="D66" s="21">
        <f t="shared" ref="D66:G66" si="51">C66*(1+B$76)</f>
        <v>0</v>
      </c>
      <c r="E66" s="21">
        <f t="shared" si="51"/>
        <v>0</v>
      </c>
      <c r="F66" s="21">
        <f t="shared" si="51"/>
        <v>0</v>
      </c>
      <c r="G66" s="21">
        <f t="shared" si="51"/>
        <v>0</v>
      </c>
    </row>
    <row r="67" spans="1:8" ht="30" customHeight="1" x14ac:dyDescent="0.4">
      <c r="A67" s="2" t="s">
        <v>47</v>
      </c>
      <c r="B67" s="5" t="s">
        <v>8</v>
      </c>
      <c r="C67" s="29">
        <v>0</v>
      </c>
      <c r="D67" s="21">
        <f t="shared" ref="D67:G67" si="52">C67*(1+B$76)</f>
        <v>0</v>
      </c>
      <c r="E67" s="21">
        <f t="shared" si="52"/>
        <v>0</v>
      </c>
      <c r="F67" s="21">
        <f t="shared" si="52"/>
        <v>0</v>
      </c>
      <c r="G67" s="21">
        <f t="shared" si="52"/>
        <v>0</v>
      </c>
    </row>
    <row r="68" spans="1:8" ht="30" customHeight="1" x14ac:dyDescent="0.4">
      <c r="A68" s="11" t="s">
        <v>48</v>
      </c>
      <c r="B68" s="5" t="s">
        <v>8</v>
      </c>
      <c r="C68" s="29">
        <v>0</v>
      </c>
      <c r="D68" s="21">
        <f t="shared" ref="D68:G68" si="53">C68*(1+B$76)</f>
        <v>0</v>
      </c>
      <c r="E68" s="21">
        <f t="shared" si="53"/>
        <v>0</v>
      </c>
      <c r="F68" s="21">
        <f t="shared" si="53"/>
        <v>0</v>
      </c>
      <c r="G68" s="21">
        <f t="shared" si="53"/>
        <v>0</v>
      </c>
    </row>
    <row r="69" spans="1:8" ht="30" customHeight="1" x14ac:dyDescent="0.4">
      <c r="A69" s="5" t="s">
        <v>49</v>
      </c>
      <c r="B69" s="5" t="s">
        <v>8</v>
      </c>
      <c r="C69" s="29">
        <v>0</v>
      </c>
      <c r="D69" s="21">
        <f t="shared" ref="D69:G69" si="54">C69*(1+B$76)</f>
        <v>0</v>
      </c>
      <c r="E69" s="21">
        <f t="shared" si="54"/>
        <v>0</v>
      </c>
      <c r="F69" s="21">
        <f t="shared" si="54"/>
        <v>0</v>
      </c>
      <c r="G69" s="21">
        <f t="shared" si="54"/>
        <v>0</v>
      </c>
    </row>
    <row r="70" spans="1:8" ht="30" customHeight="1" x14ac:dyDescent="0.4">
      <c r="A70" s="5" t="s">
        <v>50</v>
      </c>
      <c r="B70" s="5" t="s">
        <v>8</v>
      </c>
      <c r="C70" s="29">
        <v>0</v>
      </c>
      <c r="D70" s="21">
        <f t="shared" ref="D70:G70" si="55">C70*(1+B$76)</f>
        <v>0</v>
      </c>
      <c r="E70" s="21">
        <f t="shared" si="55"/>
        <v>0</v>
      </c>
      <c r="F70" s="21">
        <f t="shared" si="55"/>
        <v>0</v>
      </c>
      <c r="G70" s="21">
        <f t="shared" si="55"/>
        <v>0</v>
      </c>
    </row>
    <row r="71" spans="1:8" ht="30" customHeight="1" x14ac:dyDescent="0.4">
      <c r="A71" s="5" t="s">
        <v>51</v>
      </c>
      <c r="B71" s="5" t="s">
        <v>8</v>
      </c>
      <c r="C71" s="29">
        <v>0</v>
      </c>
      <c r="D71" s="21">
        <f t="shared" ref="D71:G71" si="56">C71*(1+B$76)</f>
        <v>0</v>
      </c>
      <c r="E71" s="21">
        <f t="shared" si="56"/>
        <v>0</v>
      </c>
      <c r="F71" s="21">
        <f t="shared" si="56"/>
        <v>0</v>
      </c>
      <c r="G71" s="21">
        <f t="shared" si="56"/>
        <v>0</v>
      </c>
    </row>
    <row r="72" spans="1:8" ht="30" customHeight="1" x14ac:dyDescent="0.15"/>
    <row r="73" spans="1:8" ht="30" customHeight="1" x14ac:dyDescent="0.4">
      <c r="A73" s="37" t="s">
        <v>68</v>
      </c>
      <c r="B73" s="37"/>
      <c r="C73" s="37"/>
      <c r="D73" s="37"/>
      <c r="E73" s="37"/>
      <c r="F73" s="34"/>
      <c r="G73" s="34"/>
      <c r="H73" s="34"/>
    </row>
    <row r="74" spans="1:8" ht="39.6" customHeight="1" x14ac:dyDescent="0.4">
      <c r="A74" s="40" t="s">
        <v>69</v>
      </c>
      <c r="B74" s="41"/>
      <c r="C74" s="41"/>
      <c r="D74" s="41"/>
      <c r="E74" s="41"/>
      <c r="F74" s="34"/>
      <c r="G74" s="34"/>
      <c r="H74" s="34"/>
    </row>
    <row r="75" spans="1:8" ht="30" customHeight="1" x14ac:dyDescent="0.4">
      <c r="A75" s="38" t="s">
        <v>70</v>
      </c>
      <c r="B75" s="38" t="s">
        <v>71</v>
      </c>
      <c r="C75" s="38" t="s">
        <v>56</v>
      </c>
      <c r="D75" s="38" t="s">
        <v>57</v>
      </c>
      <c r="E75" s="38" t="s">
        <v>72</v>
      </c>
      <c r="F75" s="34"/>
      <c r="G75" s="34"/>
      <c r="H75" s="34"/>
    </row>
    <row r="76" spans="1:8" ht="30" customHeight="1" x14ac:dyDescent="0.4">
      <c r="A76" s="39" t="s">
        <v>73</v>
      </c>
      <c r="B76" s="42">
        <v>0</v>
      </c>
      <c r="C76" s="42">
        <v>0</v>
      </c>
      <c r="D76" s="42">
        <v>0</v>
      </c>
      <c r="E76" s="42">
        <v>0</v>
      </c>
      <c r="F76" s="34"/>
      <c r="G76" s="34"/>
      <c r="H76" s="34"/>
    </row>
  </sheetData>
  <mergeCells count="12">
    <mergeCell ref="A74:E74"/>
    <mergeCell ref="C61:G61"/>
    <mergeCell ref="A51:B51"/>
    <mergeCell ref="B3:B4"/>
    <mergeCell ref="A2:M2"/>
    <mergeCell ref="A1:M1"/>
    <mergeCell ref="D3:E3"/>
    <mergeCell ref="F3:G3"/>
    <mergeCell ref="H3:I3"/>
    <mergeCell ref="J3:K3"/>
    <mergeCell ref="L3:M3"/>
    <mergeCell ref="C3:C4"/>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ocial_x002f_Sustainable_x0020_Factors xmlns="3bbaf1ec-c663-41e6-aa09-6ab3223bd669">Yes</Social_x002f_Sustainable_x0020_Factors>
    <Contract_x0020_Renewal_x0020_Options xmlns="3bbaf1ec-c663-41e6-aa09-6ab3223bd669">3+2</Contract_x0020_Renewal_x0020_Options>
    <Contract_x0020_Manager xmlns="3bbaf1ec-c663-41e6-aa09-6ab3223bd669">
      <UserInfo>
        <DisplayName>Codi Abbott</DisplayName>
        <AccountId>84</AccountId>
        <AccountType/>
      </UserInfo>
    </Contract_x0020_Manager>
    <DocumentSetDescription xmlns="http://schemas.microsoft.com/sharepoint/v3" xsi:nil="true"/>
    <Method_x0020_of_x0020_Solicitation xmlns="3bbaf1ec-c663-41e6-aa09-6ab3223bd669">RFP</Method_x0020_of_x0020_Solicitation>
    <Category xmlns="ddd05811-68d6-4dc1-a9d0-e1356ea719c5" xsi:nil="true"/>
    <Contract_x0020__x0023_ xmlns="3bbaf1ec-c663-41e6-aa09-6ab3223bd669">2637008</Contract_x0020__x0023_>
    <i0f84bba906045b4af568ee102a52dcb xmlns="3bbaf1ec-c663-41e6-aa09-6ab3223bd669">
      <Terms xmlns="http://schemas.microsoft.com/office/infopath/2007/PartnerControls"/>
    </i0f84bba906045b4af568ee102a52dcb>
    <Contract_x0020_Expiry_x0020_Date1 xmlns="3bbaf1ec-c663-41e6-aa09-6ab3223bd669" xsi:nil="true"/>
    <ID_x0020__x0028_Formal_x0020_solicitations_x0029_ xmlns="3bbaf1ec-c663-41e6-aa09-6ab3223bd669">2637008</ID_x0020__x0028_Formal_x0020_solicitations_x0029_>
    <TaxCatchAll xmlns="3bbaf1ec-c663-41e6-aa09-6ab3223bd669" xsi:nil="true"/>
    <lcf76f155ced4ddcb4097134ff3c332f xmlns="ddd05811-68d6-4dc1-a9d0-e1356ea719c5">
      <Terms xmlns="http://schemas.microsoft.com/office/infopath/2007/PartnerControls"/>
    </lcf76f155ced4ddcb4097134ff3c332f>
    <_dlc_DocId xmlns="3bbaf1ec-c663-41e6-aa09-6ab3223bd669">PARM-77773969-33049</_dlc_DocId>
    <_dlc_DocIdUrl xmlns="3bbaf1ec-c663-41e6-aa09-6ab3223bd669">
      <Url>https://cascrd.sharepoint.com/sites/PurchasingRiskManagement/_layouts/15/DocIdRedir.aspx?ID=PARM-77773969-33049</Url>
      <Description>PARM-77773969-33049</Description>
    </_dlc_DocIdUrl>
  </documentManagement>
</p:properties>
</file>

<file path=customXml/item4.xml><?xml version="1.0" encoding="utf-8"?>
<ct:contentTypeSchema xmlns:ct="http://schemas.microsoft.com/office/2006/metadata/contentType" xmlns:ma="http://schemas.microsoft.com/office/2006/metadata/properties/metaAttributes" ct:_="" ma:_="" ma:contentTypeName="Document" ma:contentTypeID="0x0101000FCF7C784AD9474B8E1D70FD5F0A6540" ma:contentTypeVersion="53" ma:contentTypeDescription="Create a new document." ma:contentTypeScope="" ma:versionID="ee8f0ff371ffeb3f447f8fcf4e022150">
  <xsd:schema xmlns:xsd="http://www.w3.org/2001/XMLSchema" xmlns:xs="http://www.w3.org/2001/XMLSchema" xmlns:p="http://schemas.microsoft.com/office/2006/metadata/properties" xmlns:ns1="http://schemas.microsoft.com/sharepoint/v3" xmlns:ns2="3bbaf1ec-c663-41e6-aa09-6ab3223bd669" xmlns:ns3="ddd05811-68d6-4dc1-a9d0-e1356ea719c5" targetNamespace="http://schemas.microsoft.com/office/2006/metadata/properties" ma:root="true" ma:fieldsID="7a5bc3e773b2e2a9bf23cc2c9a96717c" ns1:_="" ns2:_="" ns3:_="">
    <xsd:import namespace="http://schemas.microsoft.com/sharepoint/v3"/>
    <xsd:import namespace="3bbaf1ec-c663-41e6-aa09-6ab3223bd669"/>
    <xsd:import namespace="ddd05811-68d6-4dc1-a9d0-e1356ea719c5"/>
    <xsd:element name="properties">
      <xsd:complexType>
        <xsd:sequence>
          <xsd:element name="documentManagement">
            <xsd:complexType>
              <xsd:all>
                <xsd:element ref="ns1:DocumentSetDescription" minOccurs="0"/>
                <xsd:element ref="ns2:Contract_x0020_Renewal_x0020_Options" minOccurs="0"/>
                <xsd:element ref="ns2:Contract_x0020__x0023_" minOccurs="0"/>
                <xsd:element ref="ns2:Social_x002f_Sustainable_x0020_Factors" minOccurs="0"/>
                <xsd:element ref="ns2:Contract_x0020_Expiry_x0020_Date1" minOccurs="0"/>
                <xsd:element ref="ns2:ID_x0020__x0028_Formal_x0020_solicitations_x0029_" minOccurs="0"/>
                <xsd:element ref="ns2:Method_x0020_of_x0020_Solicitation" minOccurs="0"/>
                <xsd:element ref="ns2:Contract_x0020_Manager" minOccurs="0"/>
                <xsd:element ref="ns3:MediaServiceMetadata" minOccurs="0"/>
                <xsd:element ref="ns3:MediaServiceFastMetadata" minOccurs="0"/>
                <xsd:element ref="ns3:MediaServiceSearchProperties" minOccurs="0"/>
                <xsd:element ref="ns3:MediaServiceObjectDetectorVersions" minOccurs="0"/>
                <xsd:element ref="ns3:MediaServiceDateTaken"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Location" minOccurs="0"/>
                <xsd:element ref="ns2:i0f84bba906045b4af568ee102a52dcb" minOccurs="0"/>
                <xsd:element ref="ns3:MediaServiceBillingMetadata" minOccurs="0"/>
                <xsd:element ref="ns3:Category" minOccurs="0"/>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DocumentSetDescription" ma:index="8" nillable="true" ma:displayName="Description" ma:description="A description of the Document Set" ma:internalName="DocumentSetDescription">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bbaf1ec-c663-41e6-aa09-6ab3223bd669" elementFormDefault="qualified">
    <xsd:import namespace="http://schemas.microsoft.com/office/2006/documentManagement/types"/>
    <xsd:import namespace="http://schemas.microsoft.com/office/infopath/2007/PartnerControls"/>
    <xsd:element name="Contract_x0020_Renewal_x0020_Options" ma:index="9" nillable="true" ma:displayName="Contract Renewal Options" ma:internalName="Contract_x0020_Renewal_x0020_Options" ma:readOnly="false">
      <xsd:simpleType>
        <xsd:restriction base="dms:Note">
          <xsd:maxLength value="255"/>
        </xsd:restriction>
      </xsd:simpleType>
    </xsd:element>
    <xsd:element name="Contract_x0020__x0023_" ma:index="10" nillable="true" ma:displayName="Contract #" ma:internalName="Contract_x0020__x0023_" ma:readOnly="false">
      <xsd:simpleType>
        <xsd:restriction base="dms:Text">
          <xsd:maxLength value="255"/>
        </xsd:restriction>
      </xsd:simpleType>
    </xsd:element>
    <xsd:element name="Social_x002f_Sustainable_x0020_Factors" ma:index="11" nillable="true" ma:displayName="Social/Sustainable Factors" ma:format="Dropdown" ma:internalName="Social_x002F_Sustainable_x0020_Factors">
      <xsd:simpleType>
        <xsd:restriction base="dms:Choice">
          <xsd:enumeration value="Yes"/>
          <xsd:enumeration value="No"/>
        </xsd:restriction>
      </xsd:simpleType>
    </xsd:element>
    <xsd:element name="Contract_x0020_Expiry_x0020_Date1" ma:index="12" nillable="true" ma:displayName="Contract Expiry Date" ma:format="DateOnly" ma:internalName="Contract_x0020_Expiry_x0020_Date1" ma:readOnly="false">
      <xsd:simpleType>
        <xsd:restriction base="dms:DateTime"/>
      </xsd:simpleType>
    </xsd:element>
    <xsd:element name="ID_x0020__x0028_Formal_x0020_solicitations_x0029_" ma:index="13" nillable="true" ma:displayName="ID (Formal solicitations)" ma:format="Dropdown" ma:internalName="ID_x0020__x0028_Formal_x0020_solicitations_x0029_" ma:readOnly="false">
      <xsd:simpleType>
        <xsd:restriction base="dms:Text">
          <xsd:maxLength value="255"/>
        </xsd:restriction>
      </xsd:simpleType>
    </xsd:element>
    <xsd:element name="Method_x0020_of_x0020_Solicitation" ma:index="14" nillable="true" ma:displayName="Method of Solicitation" ma:default="Price Request or Quote" ma:format="Dropdown" ma:internalName="Method_x0020_of_x0020_Solicitation">
      <xsd:simpleType>
        <xsd:restriction base="dms:Choice">
          <xsd:enumeration value="ITQ"/>
          <xsd:enumeration value="ITT"/>
          <xsd:enumeration value="NOI"/>
          <xsd:enumeration value="Price Request or Quote"/>
          <xsd:enumeration value="RFEI"/>
          <xsd:enumeration value="RFI"/>
          <xsd:enumeration value="RFP"/>
          <xsd:enumeration value="RFQ"/>
          <xsd:enumeration value="SO"/>
        </xsd:restriction>
      </xsd:simpleType>
    </xsd:element>
    <xsd:element name="Contract_x0020_Manager" ma:index="15" nillable="true" ma:displayName="Contract Manager" ma:list="UserInfo" ma:SharePointGroup="0" ma:internalName="Contract_x0020_Manage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TaxCatchAll" ma:index="26" nillable="true" ma:displayName="Taxonomy Catch All Column" ma:hidden="true" ma:list="{fabfd06d-d452-4313-ab1f-312680742e91}" ma:internalName="TaxCatchAll" ma:showField="CatchAllData" ma:web="3bbaf1ec-c663-41e6-aa09-6ab3223bd669">
      <xsd:complexType>
        <xsd:complexContent>
          <xsd:extension base="dms:MultiChoiceLookup">
            <xsd:sequence>
              <xsd:element name="Value" type="dms:Lookup" maxOccurs="unbounded" minOccurs="0" nillable="true"/>
            </xsd:sequence>
          </xsd:extension>
        </xsd:complexContent>
      </xsd:complexType>
    </xsd:element>
    <xsd:element name="i0f84bba906045b4af568ee102a52dcb" ma:index="30" nillable="true" ma:taxonomy="true" ma:internalName="i0f84bba906045b4af568ee102a52dcb" ma:taxonomyFieldName="RevIMBCS" ma:displayName="LGMA Classification" ma:indexed="true" ma:default="" ma:fieldId="{20f84bba-9060-45b4-af56-8ee102a52dcb}" ma:sspId="d59b882e-c203-4735-a7e1-07805152b82c" ma:termSetId="fde3a6af-0b26-49a9-befb-8f5ed8b4ed2f" ma:anchorId="00000000-0000-0000-0000-000000000000" ma:open="false" ma:isKeyword="false">
      <xsd:complexType>
        <xsd:sequence>
          <xsd:element ref="pc:Terms" minOccurs="0" maxOccurs="1"/>
        </xsd:sequence>
      </xsd:complexType>
    </xsd:element>
    <xsd:element name="_dlc_DocId" ma:index="33" nillable="true" ma:displayName="Document ID Value" ma:description="The value of the document ID assigned to this item." ma:indexed="true" ma:internalName="_dlc_DocId" ma:readOnly="true">
      <xsd:simpleType>
        <xsd:restriction base="dms:Text"/>
      </xsd:simpleType>
    </xsd:element>
    <xsd:element name="_dlc_DocIdUrl" ma:index="34"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35" nillable="true" ma:displayName="Persist ID" ma:description="Keep ID on add." ma:hidden="true" ma:internalName="_dlc_DocIdPersistId" ma:readOnly="true">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ddd05811-68d6-4dc1-a9d0-e1356ea719c5" elementFormDefault="qualified">
    <xsd:import namespace="http://schemas.microsoft.com/office/2006/documentManagement/types"/>
    <xsd:import namespace="http://schemas.microsoft.com/office/infopath/2007/PartnerControls"/>
    <xsd:element name="MediaServiceMetadata" ma:index="16" nillable="true" ma:displayName="MediaServiceMetadata" ma:hidden="true" ma:internalName="MediaServiceMetadata" ma:readOnly="true">
      <xsd:simpleType>
        <xsd:restriction base="dms:Note"/>
      </xsd:simpleType>
    </xsd:element>
    <xsd:element name="MediaServiceFastMetadata" ma:index="17" nillable="true" ma:displayName="MediaServiceFastMetadata" ma:hidden="true" ma:internalName="MediaServiceFastMetadata" ma:readOnly="true">
      <xsd:simpleType>
        <xsd:restriction base="dms:Note"/>
      </xsd:simpleType>
    </xsd:element>
    <xsd:element name="MediaServiceSearchProperties" ma:index="18" nillable="true" ma:displayName="MediaServiceSearchProperties" ma:hidden="true" ma:internalName="MediaServiceSearchProperties" ma:readOnly="true">
      <xsd:simpleType>
        <xsd:restriction base="dms:Note"/>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DateTaken" ma:index="20" nillable="true" ma:displayName="MediaServiceDateTaken" ma:hidden="true" ma:indexed="true" ma:internalName="MediaServiceDateTaken" ma:readOnly="true">
      <xsd:simpleType>
        <xsd:restriction base="dms:Text"/>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MediaLengthInSeconds" ma:index="23" nillable="true" ma:displayName="MediaLengthInSeconds" ma:hidden="true" ma:internalName="MediaLengthInSeconds" ma:readOnly="true">
      <xsd:simpleType>
        <xsd:restriction base="dms:Unknown"/>
      </xsd:simpleType>
    </xsd:element>
    <xsd:element name="lcf76f155ced4ddcb4097134ff3c332f" ma:index="25" nillable="true" ma:taxonomy="true" ma:internalName="lcf76f155ced4ddcb4097134ff3c332f" ma:taxonomyFieldName="MediaServiceImageTags" ma:displayName="Image Tags" ma:readOnly="false" ma:fieldId="{5cf76f15-5ced-4ddc-b409-7134ff3c332f}" ma:taxonomyMulti="true" ma:sspId="d59b882e-c203-4735-a7e1-07805152b82c" ma:termSetId="09814cd3-568e-fe90-9814-8d621ff8fb84" ma:anchorId="fba54fb3-c3e1-fe81-a776-ca4b69148c4d" ma:open="true" ma:isKeyword="false">
      <xsd:complexType>
        <xsd:sequence>
          <xsd:element ref="pc:Terms" minOccurs="0" maxOccurs="1"/>
        </xsd:sequence>
      </xsd:complexType>
    </xsd:element>
    <xsd:element name="MediaServiceOCR" ma:index="27" nillable="true" ma:displayName="Extracted Text" ma:internalName="MediaServiceOCR" ma:readOnly="true">
      <xsd:simpleType>
        <xsd:restriction base="dms:Note">
          <xsd:maxLength value="255"/>
        </xsd:restriction>
      </xsd:simpleType>
    </xsd:element>
    <xsd:element name="MediaServiceLocation" ma:index="28" nillable="true" ma:displayName="Location" ma:indexed="true" ma:internalName="MediaServiceLocation" ma:readOnly="true">
      <xsd:simpleType>
        <xsd:restriction base="dms:Text"/>
      </xsd:simpleType>
    </xsd:element>
    <xsd:element name="MediaServiceBillingMetadata" ma:index="31" nillable="true" ma:displayName="MediaServiceBillingMetadata" ma:hidden="true" ma:internalName="MediaServiceBillingMetadata" ma:readOnly="true">
      <xsd:simpleType>
        <xsd:restriction base="dms:Note"/>
      </xsd:simpleType>
    </xsd:element>
    <xsd:element name="Category" ma:index="32" nillable="true" ma:displayName="Category" ma:format="Dropdown" ma:internalName="Category">
      <xsd:simpleType>
        <xsd:union memberTypes="dms:Text">
          <xsd:simpleType>
            <xsd:restriction base="dms:Choice">
              <xsd:enumeration value="Communications"/>
              <xsd:enumeration value="Asset"/>
              <xsd:enumeration value="Capital Projects"/>
              <xsd:enumeration value="Cemetery"/>
              <xsd:enumeration value="Corporate / Legislative"/>
              <xsd:enumeration value="Emergency Services"/>
              <xsd:enumeration value="Facility Services"/>
              <xsd:enumeration value="Financial Services"/>
              <xsd:enumeration value="Human Resources"/>
              <xsd:enumeration value="IT/GIS"/>
              <xsd:enumeration value="Infrastructure"/>
              <xsd:enumeration value="Parks Services"/>
              <xsd:enumeration value="Planning / Sustainable"/>
              <xsd:enumeration value="Protective Services"/>
              <xsd:enumeration value="Purchasing"/>
              <xsd:enumeration value="Recreation"/>
              <xsd:enumeration value="Risk Management"/>
              <xsd:enumeration value="Solid Waste"/>
              <xsd:enumeration value="Transit"/>
              <xsd:enumeration value="Water/Utilities"/>
            </xsd:restriction>
          </xsd:simpleType>
        </xsd:un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ma:index="36" ma:displayName="Category"/>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0AE3AC9-2A2F-4994-A5A3-8A6905B24BE3}">
  <ds:schemaRefs>
    <ds:schemaRef ds:uri="http://schemas.microsoft.com/sharepoint/events"/>
  </ds:schemaRefs>
</ds:datastoreItem>
</file>

<file path=customXml/itemProps2.xml><?xml version="1.0" encoding="utf-8"?>
<ds:datastoreItem xmlns:ds="http://schemas.openxmlformats.org/officeDocument/2006/customXml" ds:itemID="{7B97068B-3DB6-4ED2-BC53-76B180D02E01}">
  <ds:schemaRefs>
    <ds:schemaRef ds:uri="http://schemas.microsoft.com/sharepoint/v3/contenttype/forms"/>
  </ds:schemaRefs>
</ds:datastoreItem>
</file>

<file path=customXml/itemProps3.xml><?xml version="1.0" encoding="utf-8"?>
<ds:datastoreItem xmlns:ds="http://schemas.openxmlformats.org/officeDocument/2006/customXml" ds:itemID="{1FDC3497-1457-4952-B10E-302C74B43F40}">
  <ds:schemaRefs>
    <ds:schemaRef ds:uri="http://schemas.microsoft.com/office/2006/documentManagement/types"/>
    <ds:schemaRef ds:uri="http://www.w3.org/XML/1998/namespace"/>
    <ds:schemaRef ds:uri="http://schemas.microsoft.com/office/2006/metadata/properties"/>
    <ds:schemaRef ds:uri="3bbaf1ec-c663-41e6-aa09-6ab3223bd669"/>
    <ds:schemaRef ds:uri="http://purl.org/dc/dcmitype/"/>
    <ds:schemaRef ds:uri="http://purl.org/dc/terms/"/>
    <ds:schemaRef ds:uri="http://schemas.microsoft.com/sharepoint/v3"/>
    <ds:schemaRef ds:uri="ddd05811-68d6-4dc1-a9d0-e1356ea719c5"/>
    <ds:schemaRef ds:uri="http://schemas.microsoft.com/office/infopath/2007/PartnerControls"/>
    <ds:schemaRef ds:uri="http://schemas.openxmlformats.org/package/2006/metadata/core-properties"/>
    <ds:schemaRef ds:uri="http://purl.org/dc/elements/1.1/"/>
  </ds:schemaRefs>
</ds:datastoreItem>
</file>

<file path=customXml/itemProps4.xml><?xml version="1.0" encoding="utf-8"?>
<ds:datastoreItem xmlns:ds="http://schemas.openxmlformats.org/officeDocument/2006/customXml" ds:itemID="{AF3D9C53-8F17-4327-94AB-FD173A277C6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3bbaf1ec-c663-41e6-aa09-6ab3223bd669"/>
    <ds:schemaRef ds:uri="ddd05811-68d6-4dc1-a9d0-e1356ea719c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Vanessa Schilling</dc:creator>
  <cp:keywords/>
  <dc:description/>
  <cp:lastModifiedBy>Vanessa Schilling</cp:lastModifiedBy>
  <cp:revision/>
  <dcterms:created xsi:type="dcterms:W3CDTF">2026-05-07T22:15:06Z</dcterms:created>
  <dcterms:modified xsi:type="dcterms:W3CDTF">2026-05-15T23:45:20Z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0x0101000FCF7C784AD9474B8E1D70FD5F0A6540</vt:lpwstr>
  </property>
  <property fmtid="{D5CDD505-2E9C-101B-9397-08002B2CF9AE}" pid="3" name="_dlc_DocIdItemGuid">
    <vt:lpwstr>49544a18-83fb-47b1-9548-df9722b2c31d</vt:lpwstr>
  </property>
  <property fmtid="{D5CDD505-2E9C-101B-9397-08002B2CF9AE}" pid="4" name="MediaServiceImageTags">
    <vt:lpwstr/>
  </property>
  <property fmtid="{D5CDD505-2E9C-101B-9397-08002B2CF9AE}" pid="5" name="RevIMBCS">
    <vt:lpwstr/>
  </property>
</Properties>
</file>