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arah.McEachern\OpenText\OTEdit\EC_SCRDOT\c5747259\"/>
    </mc:Choice>
  </mc:AlternateContent>
  <xr:revisionPtr revIDLastSave="0" documentId="13_ncr:1_{6C14433A-0656-4575-A876-0F678212301E}" xr6:coauthVersionLast="47" xr6:coauthVersionMax="47" xr10:uidLastSave="{00000000-0000-0000-0000-000000000000}"/>
  <bookViews>
    <workbookView xWindow="7188" yWindow="120" windowWidth="15816" windowHeight="12144" xr2:uid="{00000000-000D-0000-FFFF-FFFF00000000}"/>
  </bookViews>
  <sheets>
    <sheet name="Op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G19" i="2" s="1"/>
  <c r="I19" i="2" s="1"/>
  <c r="K19" i="2" s="1"/>
  <c r="M19" i="2" s="1"/>
  <c r="O19" i="2" s="1"/>
  <c r="O20" i="2"/>
  <c r="M20" i="2"/>
  <c r="K20" i="2"/>
  <c r="I20" i="2"/>
  <c r="G20" i="2"/>
  <c r="E20" i="2"/>
  <c r="C20" i="2"/>
  <c r="E44" i="2"/>
  <c r="G44" i="2" s="1"/>
  <c r="I44" i="2" s="1"/>
  <c r="K44" i="2" s="1"/>
  <c r="M44" i="2" s="1"/>
  <c r="O44" i="2" s="1"/>
  <c r="E43" i="2"/>
  <c r="G43" i="2" s="1"/>
  <c r="I43" i="2" s="1"/>
  <c r="K43" i="2" s="1"/>
  <c r="M43" i="2" s="1"/>
  <c r="O43" i="2" s="1"/>
  <c r="E42" i="2"/>
  <c r="G42" i="2" s="1"/>
  <c r="I42" i="2" s="1"/>
  <c r="K42" i="2" s="1"/>
  <c r="M42" i="2" s="1"/>
  <c r="O42" i="2" s="1"/>
  <c r="E41" i="2"/>
  <c r="G41" i="2" s="1"/>
  <c r="I41" i="2" s="1"/>
  <c r="K41" i="2" s="1"/>
  <c r="M41" i="2" s="1"/>
  <c r="O41" i="2" s="1"/>
  <c r="E40" i="2"/>
  <c r="G40" i="2" s="1"/>
  <c r="I40" i="2" s="1"/>
  <c r="K40" i="2" s="1"/>
  <c r="M40" i="2" s="1"/>
  <c r="O40" i="2" s="1"/>
  <c r="E39" i="2"/>
  <c r="G39" i="2" s="1"/>
  <c r="I39" i="2" s="1"/>
  <c r="K39" i="2" s="1"/>
  <c r="M39" i="2" s="1"/>
  <c r="O39" i="2" s="1"/>
  <c r="E38" i="2"/>
  <c r="G38" i="2" s="1"/>
  <c r="I38" i="2" s="1"/>
  <c r="K38" i="2" s="1"/>
  <c r="M38" i="2" s="1"/>
  <c r="O38" i="2" s="1"/>
  <c r="E37" i="2"/>
  <c r="G37" i="2" s="1"/>
  <c r="I37" i="2" s="1"/>
  <c r="K37" i="2" s="1"/>
  <c r="M37" i="2" s="1"/>
  <c r="O37" i="2" s="1"/>
  <c r="E36" i="2"/>
  <c r="G36" i="2" s="1"/>
  <c r="I36" i="2" s="1"/>
  <c r="K36" i="2" s="1"/>
  <c r="M36" i="2" s="1"/>
  <c r="O36" i="2" s="1"/>
  <c r="E35" i="2"/>
  <c r="G35" i="2" s="1"/>
  <c r="I35" i="2" s="1"/>
  <c r="K35" i="2" s="1"/>
  <c r="M35" i="2" s="1"/>
  <c r="O35" i="2" s="1"/>
  <c r="E34" i="2"/>
  <c r="G34" i="2" s="1"/>
  <c r="I34" i="2" s="1"/>
  <c r="K34" i="2" s="1"/>
  <c r="M34" i="2" s="1"/>
  <c r="O34" i="2" s="1"/>
  <c r="E33" i="2"/>
  <c r="G33" i="2" s="1"/>
  <c r="I33" i="2" s="1"/>
  <c r="K33" i="2" s="1"/>
  <c r="M33" i="2" s="1"/>
  <c r="O33" i="2" s="1"/>
  <c r="E6" i="2"/>
  <c r="E7" i="2" s="1"/>
  <c r="G6" i="2"/>
  <c r="I6" i="2" s="1"/>
  <c r="K6" i="2" s="1"/>
  <c r="M6" i="2" s="1"/>
  <c r="E24" i="2"/>
  <c r="G24" i="2" s="1"/>
  <c r="I24" i="2" s="1"/>
  <c r="K24" i="2" s="1"/>
  <c r="M24" i="2" s="1"/>
  <c r="E15" i="2"/>
  <c r="G15" i="2" s="1"/>
  <c r="I15" i="2" s="1"/>
  <c r="K15" i="2" s="1"/>
  <c r="M15" i="2" s="1"/>
  <c r="E10" i="2"/>
  <c r="G10" i="2" s="1"/>
  <c r="I10" i="2" s="1"/>
  <c r="K10" i="2" s="1"/>
  <c r="M10" i="2" s="1"/>
  <c r="C25" i="2"/>
  <c r="C16" i="2"/>
  <c r="C11" i="2"/>
  <c r="C7" i="2"/>
  <c r="O21" i="2" l="1"/>
  <c r="M11" i="2"/>
  <c r="O10" i="2"/>
  <c r="O11" i="2" s="1"/>
  <c r="M16" i="2"/>
  <c r="O15" i="2"/>
  <c r="O16" i="2" s="1"/>
  <c r="M25" i="2"/>
  <c r="O24" i="2"/>
  <c r="O25" i="2" s="1"/>
  <c r="M7" i="2"/>
  <c r="O6" i="2"/>
  <c r="O7" i="2" s="1"/>
  <c r="E11" i="2"/>
  <c r="E16" i="2"/>
  <c r="E25" i="2"/>
  <c r="G25" i="2" l="1"/>
  <c r="G16" i="2"/>
  <c r="G11" i="2"/>
  <c r="G7" i="2"/>
  <c r="I7" i="2" l="1"/>
  <c r="I11" i="2"/>
  <c r="I16" i="2"/>
  <c r="I25" i="2"/>
  <c r="K25" i="2" l="1"/>
  <c r="O26" i="2" s="1"/>
  <c r="K16" i="2"/>
  <c r="O17" i="2" s="1"/>
  <c r="K11" i="2"/>
  <c r="O12" i="2" s="1"/>
  <c r="K7" i="2"/>
  <c r="O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Schilling</author>
  </authors>
  <commentList>
    <comment ref="O3" authorId="0" shapeId="0" xr:uid="{026E07F7-C921-46E1-8058-A7817F5160ED}">
      <text>
        <r>
          <rPr>
            <b/>
            <sz val="9"/>
            <color indexed="81"/>
            <rFont val="Tahoma"/>
            <family val="2"/>
          </rPr>
          <t>Vanessa Schilling:</t>
        </r>
        <r>
          <rPr>
            <sz val="9"/>
            <color indexed="81"/>
            <rFont val="Tahoma"/>
            <family val="2"/>
          </rPr>
          <t xml:space="preserve">
</t>
        </r>
      </text>
    </comment>
  </commentList>
</comments>
</file>

<file path=xl/sharedStrings.xml><?xml version="1.0" encoding="utf-8"?>
<sst xmlns="http://schemas.openxmlformats.org/spreadsheetml/2006/main" count="105" uniqueCount="74">
  <si>
    <t>Schedule A Pricing</t>
  </si>
  <si>
    <t xml:space="preserve">
Year 2</t>
  </si>
  <si>
    <t>Percentage increase</t>
  </si>
  <si>
    <t>Description:</t>
  </si>
  <si>
    <t>Year 1</t>
  </si>
  <si>
    <t>Year 2</t>
  </si>
  <si>
    <t xml:space="preserve">Specify: </t>
  </si>
  <si>
    <t xml:space="preserve">Description </t>
  </si>
  <si>
    <t>Value</t>
  </si>
  <si>
    <t>Optional Year 5</t>
  </si>
  <si>
    <t># of samples per year</t>
  </si>
  <si>
    <t>Per Sample Rate</t>
  </si>
  <si>
    <t xml:space="preserve">
Year 1 </t>
  </si>
  <si>
    <t xml:space="preserve">
Year 3</t>
  </si>
  <si>
    <t xml:space="preserve">
 Year 4</t>
  </si>
  <si>
    <t># of Site visits</t>
  </si>
  <si>
    <t>Cost per tonne</t>
  </si>
  <si>
    <t>Anticipated tonnes per year</t>
  </si>
  <si>
    <t xml:space="preserve"> Year 4</t>
  </si>
  <si>
    <t>Optional Year 6</t>
  </si>
  <si>
    <t>Optional Year 7</t>
  </si>
  <si>
    <t>Year 3</t>
  </si>
  <si>
    <t>Year 4</t>
  </si>
  <si>
    <t>Annual Value (cost per sample X # of stamples per year)</t>
  </si>
  <si>
    <t>Total Seven Year Contract Value for Drywall Testing (or other suspect ACM) (before taxes)</t>
  </si>
  <si>
    <t>Annual Value (cost per site visit X # of visits per year)</t>
  </si>
  <si>
    <t xml:space="preserve">Total Seven Year Contract Value for Site Visits for Drywall Testing </t>
  </si>
  <si>
    <t>Cost per Visit</t>
  </si>
  <si>
    <t>Drywall Testing (or other suspect ACM)</t>
  </si>
  <si>
    <t>Drywall Abatement, hauling and disposal.</t>
  </si>
  <si>
    <t>Hauling and disposal of pre-abated drywall deilvered by residents. When authorization is approved.</t>
  </si>
  <si>
    <t>Annual Value (cost per tone X # of tones)</t>
  </si>
  <si>
    <t>Year 1 
(cost per tonne)</t>
  </si>
  <si>
    <t>Year 2
(cost per tonne)</t>
  </si>
  <si>
    <t>Year 3
(cost per tonne)</t>
  </si>
  <si>
    <t xml:space="preserve"> Year 4
(cost per tonne)</t>
  </si>
  <si>
    <t>Optional Year 5
(cost per tonne)</t>
  </si>
  <si>
    <t>Optional Year 6
(cost per tonne)</t>
  </si>
  <si>
    <t>Optional Year 7
(cost per tonne)</t>
  </si>
  <si>
    <t>Year 1 
(cost per site visit)</t>
  </si>
  <si>
    <t>Year 2
(cost per site visit)</t>
  </si>
  <si>
    <t>Year 3
(cost per site visit)</t>
  </si>
  <si>
    <t xml:space="preserve"> Year 4
(cost per site visit)</t>
  </si>
  <si>
    <t>Optional Year 5
(cost per site visit)</t>
  </si>
  <si>
    <t>Optional Year 6
(cost per site visit)</t>
  </si>
  <si>
    <t>Optional Year 7
(cost per site visit)</t>
  </si>
  <si>
    <t>Year 1
(cost per sample)</t>
  </si>
  <si>
    <t>Year 2
(cost per sample)</t>
  </si>
  <si>
    <t>Year 3
(cost per sample)</t>
  </si>
  <si>
    <t xml:space="preserve"> Year 4
(cost per sample)</t>
  </si>
  <si>
    <t>Optional Year 5
(cost per sample)</t>
  </si>
  <si>
    <t>Optional Year 6
(cost per sample)</t>
  </si>
  <si>
    <t>Optional Year 7
(cost per sample)</t>
  </si>
  <si>
    <r>
      <t xml:space="preserve">Annual Contract Escalators 
</t>
    </r>
    <r>
      <rPr>
        <sz val="12"/>
        <rFont val="Arial"/>
        <family val="2"/>
      </rPr>
      <t>Proponents need to indicate what their annual escalators are for the services as well as hourly increases (if applicable). Please submit a % increase in the blue boxes in the  table below and the table will automatically calculate your annual increase</t>
    </r>
  </si>
  <si>
    <t>Total Seven Year Contract Value for Hauling and disposal of pre-abated drywall</t>
  </si>
  <si>
    <r>
      <rPr>
        <b/>
        <sz val="12"/>
        <color theme="1"/>
        <rFont val="Arial"/>
        <family val="2"/>
      </rPr>
      <t xml:space="preserve">Hourly Rates
</t>
    </r>
    <r>
      <rPr>
        <sz val="12"/>
        <color theme="1"/>
        <rFont val="Arial"/>
        <family val="2"/>
      </rPr>
      <t>Proponents need to provide hourly rates for their equipment and staff. These hourly rates will be used if the Regional District is requesting extra work outside the contracted services agreement. Proponents need to input their hourly rates into the blue boxes the table will automatically calculate the annual escalators (from section 2), unless other wise overwritten by the Proponent.</t>
    </r>
  </si>
  <si>
    <r>
      <rPr>
        <b/>
        <sz val="12"/>
        <color theme="1"/>
        <rFont val="Arial"/>
        <family val="2"/>
      </rPr>
      <t xml:space="preserve">Cost Reduction Incentives 
</t>
    </r>
    <r>
      <rPr>
        <sz val="12"/>
        <color theme="1"/>
        <rFont val="Arial"/>
        <family val="2"/>
      </rPr>
      <t>Proponents need to provide details on any of there proposed cost reduction incentives and the associated value.</t>
    </r>
  </si>
  <si>
    <t>Item No.3. Hauling and Disposal of abated ACM Drywall</t>
  </si>
  <si>
    <t>Item No.4 Annual Escalators</t>
  </si>
  <si>
    <t>Item No.5 Hourly Rates</t>
  </si>
  <si>
    <t>Item No.6. Cost Reduction Incentives</t>
  </si>
  <si>
    <t xml:space="preserve">Cost per occurrence: abatement, hauling and disposal. </t>
  </si>
  <si>
    <t>Total Seven Year Contract Value for occurrences of Drywall Abatement, hauling and disposal.</t>
  </si>
  <si>
    <t>Total Seven Year Contract Value for tonnage Drywall Abatement, hauling and disposal.</t>
  </si>
  <si>
    <t>Anticipated occurrences per year</t>
  </si>
  <si>
    <t>Specify: Illegal dumpsite visit for testing</t>
  </si>
  <si>
    <t xml:space="preserve">Cost per tonne: abatement, hauling and disposal. </t>
  </si>
  <si>
    <t>Site Visits for Drywall (or other suspect ACM) Testing</t>
  </si>
  <si>
    <t>Item No.1 Drywall (or other suspect ACM) Testing</t>
  </si>
  <si>
    <t xml:space="preserve">Specify: Illegal dumpsite abatement, clean-up , hauling and disposal </t>
  </si>
  <si>
    <t>Specify: Suspect ACM found on site at SCRD solid waste facility abatement</t>
  </si>
  <si>
    <r>
      <rPr>
        <b/>
        <sz val="12"/>
        <rFont val="Arial"/>
        <family val="2"/>
      </rPr>
      <t xml:space="preserve">
</t>
    </r>
    <r>
      <rPr>
        <sz val="12"/>
        <rFont val="Arial"/>
        <family val="2"/>
      </rPr>
      <t xml:space="preserve">Proponents need to submit separate prices for term of the contract for the services listed  below.  Proponents may bid for one or all three services: 
1.) Drywall testing.
2.) Drywall abatement (inlcluding hauling and disposal).
3.) Hauling and disposal of abated ACM drywall.
</t>
    </r>
    <r>
      <rPr>
        <b/>
        <sz val="12"/>
        <rFont val="Arial"/>
        <family val="2"/>
      </rPr>
      <t>Proponents should only complete the boxes in blue</t>
    </r>
    <r>
      <rPr>
        <sz val="12"/>
        <rFont val="Arial"/>
        <family val="2"/>
      </rPr>
      <t xml:space="preserve"> as the table will automatically calculate your annual increases and total contract value.  Proponents may manualy overwrite the per sample rate pricing if they choose to do so.</t>
    </r>
  </si>
  <si>
    <t>Item No.2. Drywall Abatement (including Hauling and Disposal)</t>
  </si>
  <si>
    <t>Annual Value (cost for abatement, hauling and disposal x Anticipated tones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</si>
</sst>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2"/>
      <color theme="1"/>
      <name val="Arial"/>
      <family val="2"/>
    </font>
    <font>
      <sz val="12"/>
      <color theme="1"/>
      <name val="Arial"/>
      <family val="2"/>
    </font>
    <font>
      <b/>
      <sz val="12"/>
      <name val="Arial"/>
      <family val="2"/>
    </font>
    <font>
      <sz val="12"/>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9">
    <xf numFmtId="0" fontId="0" fillId="0" borderId="0" xfId="0"/>
    <xf numFmtId="0" fontId="2"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2" fillId="0" borderId="0" xfId="0" applyFont="1"/>
    <xf numFmtId="0" fontId="4" fillId="0" borderId="3" xfId="0" applyFont="1" applyBorder="1" applyAlignment="1">
      <alignment horizontal="center" vertical="center" wrapText="1"/>
    </xf>
    <xf numFmtId="164" fontId="4" fillId="2" borderId="3" xfId="0" applyNumberFormat="1" applyFont="1" applyFill="1" applyBorder="1" applyAlignment="1">
      <alignment horizontal="center" vertical="center"/>
    </xf>
    <xf numFmtId="1"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10" fontId="4" fillId="2" borderId="3" xfId="0" applyNumberFormat="1" applyFont="1" applyFill="1" applyBorder="1" applyAlignment="1">
      <alignment horizontal="center" vertical="center"/>
    </xf>
    <xf numFmtId="0" fontId="1" fillId="0" borderId="0" xfId="0" applyFont="1" applyAlignment="1">
      <alignment horizontal="center" vertical="center" wrapText="1"/>
    </xf>
    <xf numFmtId="10" fontId="4" fillId="0" borderId="3" xfId="0" applyNumberFormat="1" applyFont="1" applyBorder="1" applyAlignment="1">
      <alignment horizontal="center" vertical="center"/>
    </xf>
    <xf numFmtId="164" fontId="0" fillId="0" borderId="0" xfId="0" applyNumberFormat="1"/>
    <xf numFmtId="164" fontId="4" fillId="2" borderId="10" xfId="0" applyNumberFormat="1" applyFont="1" applyFill="1" applyBorder="1" applyAlignment="1">
      <alignment horizontal="center" vertical="center"/>
    </xf>
    <xf numFmtId="164" fontId="4" fillId="0" borderId="10" xfId="0" applyNumberFormat="1" applyFont="1" applyBorder="1" applyAlignment="1">
      <alignment horizontal="center" vertical="center"/>
    </xf>
    <xf numFmtId="0" fontId="3" fillId="0" borderId="6" xfId="0" applyFont="1" applyBorder="1" applyAlignment="1">
      <alignment vertical="center" wrapText="1"/>
    </xf>
    <xf numFmtId="164" fontId="4" fillId="0" borderId="6" xfId="0" applyNumberFormat="1" applyFont="1" applyBorder="1" applyAlignment="1">
      <alignment horizontal="center" vertical="center"/>
    </xf>
    <xf numFmtId="0" fontId="3" fillId="2" borderId="3" xfId="0" applyFont="1" applyFill="1" applyBorder="1" applyAlignment="1">
      <alignment horizontal="left" vertical="center" wrapText="1"/>
    </xf>
    <xf numFmtId="0" fontId="0" fillId="0" borderId="3" xfId="0" applyBorder="1"/>
    <xf numFmtId="2" fontId="2" fillId="0" borderId="3" xfId="0" applyNumberFormat="1" applyFont="1" applyBorder="1" applyAlignment="1">
      <alignment wrapText="1"/>
    </xf>
    <xf numFmtId="2" fontId="2" fillId="0" borderId="8" xfId="0" applyNumberFormat="1" applyFont="1" applyBorder="1" applyAlignment="1">
      <alignment wrapText="1"/>
    </xf>
    <xf numFmtId="2" fontId="2" fillId="0" borderId="6" xfId="0" applyNumberFormat="1" applyFont="1" applyBorder="1" applyAlignment="1">
      <alignment wrapText="1"/>
    </xf>
    <xf numFmtId="0" fontId="0" fillId="0" borderId="6" xfId="0" applyBorder="1"/>
    <xf numFmtId="0" fontId="3" fillId="0" borderId="4" xfId="0" applyFont="1" applyBorder="1" applyAlignment="1">
      <alignment horizontal="right" vertical="center" wrapText="1"/>
    </xf>
    <xf numFmtId="0" fontId="3" fillId="0" borderId="7" xfId="0" applyFont="1" applyBorder="1" applyAlignment="1">
      <alignment horizontal="right" vertical="center" wrapText="1"/>
    </xf>
    <xf numFmtId="0" fontId="0" fillId="0" borderId="7" xfId="0" applyBorder="1" applyAlignment="1">
      <alignment vertical="center"/>
    </xf>
    <xf numFmtId="0" fontId="0" fillId="0" borderId="5" xfId="0" applyBorder="1" applyAlignment="1">
      <alignment vertical="center"/>
    </xf>
    <xf numFmtId="0" fontId="3" fillId="0" borderId="8" xfId="0" applyFont="1" applyBorder="1" applyAlignment="1">
      <alignment horizontal="right" vertical="center" wrapText="1"/>
    </xf>
    <xf numFmtId="0" fontId="3" fillId="0" borderId="6" xfId="0" applyFont="1" applyBorder="1" applyAlignment="1">
      <alignment horizontal="right" vertical="center" wrapText="1"/>
    </xf>
    <xf numFmtId="2" fontId="1" fillId="3" borderId="1" xfId="0" applyNumberFormat="1" applyFont="1" applyFill="1" applyBorder="1" applyAlignment="1">
      <alignment horizontal="left" vertical="top" wrapText="1"/>
    </xf>
    <xf numFmtId="2" fontId="2" fillId="3" borderId="2" xfId="0" applyNumberFormat="1" applyFont="1" applyFill="1" applyBorder="1" applyAlignment="1">
      <alignment horizontal="left" vertical="top" wrapText="1"/>
    </xf>
    <xf numFmtId="0" fontId="0" fillId="3" borderId="2" xfId="0" applyFill="1" applyBorder="1"/>
    <xf numFmtId="2" fontId="1" fillId="3" borderId="2" xfId="0" applyNumberFormat="1" applyFont="1" applyFill="1" applyBorder="1" applyAlignment="1">
      <alignment horizontal="left" vertical="top" wrapText="1"/>
    </xf>
    <xf numFmtId="0" fontId="3" fillId="0" borderId="3" xfId="0" applyFont="1" applyBorder="1" applyAlignment="1">
      <alignment horizontal="lef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2" fontId="1" fillId="3" borderId="3" xfId="0" applyNumberFormat="1" applyFont="1" applyFill="1" applyBorder="1" applyAlignment="1">
      <alignment horizontal="left" vertical="top"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righ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1" fillId="0" borderId="0" xfId="0" applyFont="1" applyAlignment="1">
      <alignment horizontal="center" vertical="center" wrapText="1"/>
    </xf>
    <xf numFmtId="2" fontId="4" fillId="0" borderId="1" xfId="0" applyNumberFormat="1" applyFont="1" applyBorder="1" applyAlignment="1">
      <alignment horizontal="left" vertical="top" wrapText="1"/>
    </xf>
    <xf numFmtId="2" fontId="4" fillId="0" borderId="2"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3FDC-BBAD-4FBD-B707-AB45A06D467D}">
  <sheetPr>
    <tabColor rgb="FFFF0000"/>
  </sheetPr>
  <dimension ref="A1:R53"/>
  <sheetViews>
    <sheetView tabSelected="1" zoomScale="55" zoomScaleNormal="55" workbookViewId="0">
      <selection activeCell="B18" sqref="B18"/>
    </sheetView>
  </sheetViews>
  <sheetFormatPr defaultRowHeight="14.4" x14ac:dyDescent="0.3"/>
  <cols>
    <col min="1" max="1" width="63.109375" customWidth="1"/>
    <col min="2" max="2" width="27.88671875" customWidth="1"/>
    <col min="3" max="3" width="30.5546875" customWidth="1"/>
    <col min="5" max="5" width="30.5546875" customWidth="1"/>
    <col min="7" max="7" width="30.5546875" customWidth="1"/>
    <col min="9" max="9" width="30.5546875" customWidth="1"/>
    <col min="11" max="11" width="30.5546875" customWidth="1"/>
    <col min="13" max="13" width="30.5546875" customWidth="1"/>
    <col min="15" max="15" width="30.5546875" customWidth="1"/>
  </cols>
  <sheetData>
    <row r="1" spans="1:18" s="1" customFormat="1" ht="15.6" x14ac:dyDescent="0.3">
      <c r="A1" s="46" t="s">
        <v>0</v>
      </c>
      <c r="B1" s="46"/>
      <c r="C1" s="46"/>
      <c r="D1" s="46"/>
      <c r="E1" s="46"/>
      <c r="F1" s="46"/>
      <c r="G1" s="46"/>
      <c r="H1" s="46"/>
      <c r="I1" s="46"/>
      <c r="J1" s="46"/>
      <c r="K1" s="46"/>
    </row>
    <row r="2" spans="1:18" s="4" customFormat="1" ht="117" customHeight="1" x14ac:dyDescent="0.25">
      <c r="A2" s="47" t="s">
        <v>71</v>
      </c>
      <c r="B2" s="48"/>
      <c r="C2" s="48"/>
      <c r="D2" s="48"/>
      <c r="E2" s="48"/>
      <c r="F2" s="48"/>
      <c r="G2" s="48"/>
      <c r="H2" s="48"/>
      <c r="I2" s="48"/>
      <c r="J2" s="48"/>
      <c r="K2" s="48"/>
      <c r="L2" s="48"/>
      <c r="M2" s="48"/>
      <c r="N2" s="48"/>
      <c r="O2" s="48"/>
      <c r="P2" s="48"/>
      <c r="Q2" s="48"/>
      <c r="R2" s="48"/>
    </row>
    <row r="3" spans="1:18" s="1" customFormat="1" ht="15.6" x14ac:dyDescent="0.3">
      <c r="A3" s="11"/>
      <c r="B3" s="11"/>
      <c r="C3" s="11"/>
      <c r="D3" s="11"/>
      <c r="E3" s="11"/>
      <c r="F3" s="11"/>
      <c r="G3" s="11"/>
      <c r="H3" s="11"/>
      <c r="I3" s="11"/>
      <c r="J3" s="11"/>
      <c r="K3" s="11"/>
    </row>
    <row r="4" spans="1:18" ht="15" customHeight="1" x14ac:dyDescent="0.3">
      <c r="A4" s="30" t="s">
        <v>68</v>
      </c>
      <c r="B4" s="31"/>
      <c r="C4" s="31"/>
      <c r="D4" s="31"/>
      <c r="E4" s="31"/>
      <c r="F4" s="31"/>
      <c r="G4" s="31"/>
      <c r="H4" s="31"/>
      <c r="I4" s="31"/>
      <c r="J4" s="31"/>
      <c r="K4" s="31"/>
      <c r="L4" s="32"/>
      <c r="M4" s="32"/>
      <c r="N4" s="32"/>
      <c r="O4" s="32"/>
    </row>
    <row r="5" spans="1:18" ht="48.6" customHeight="1" x14ac:dyDescent="0.3">
      <c r="A5" s="2" t="s">
        <v>28</v>
      </c>
      <c r="B5" s="3" t="s">
        <v>10</v>
      </c>
      <c r="C5" s="3" t="s">
        <v>46</v>
      </c>
      <c r="D5" s="3"/>
      <c r="E5" s="3" t="s">
        <v>47</v>
      </c>
      <c r="F5" s="4"/>
      <c r="G5" s="3" t="s">
        <v>48</v>
      </c>
      <c r="H5" s="3"/>
      <c r="I5" s="3" t="s">
        <v>49</v>
      </c>
      <c r="J5" s="3"/>
      <c r="K5" s="3" t="s">
        <v>50</v>
      </c>
      <c r="L5" s="3"/>
      <c r="M5" s="3" t="s">
        <v>51</v>
      </c>
      <c r="N5" s="3"/>
      <c r="O5" s="3" t="s">
        <v>52</v>
      </c>
    </row>
    <row r="6" spans="1:18" ht="15.6" x14ac:dyDescent="0.3">
      <c r="A6" s="2" t="s">
        <v>11</v>
      </c>
      <c r="B6" s="5">
        <v>200</v>
      </c>
      <c r="C6" s="6">
        <v>0</v>
      </c>
      <c r="D6" s="7"/>
      <c r="E6" s="8">
        <f>C6+(C6*E$29)</f>
        <v>0</v>
      </c>
      <c r="F6" s="7"/>
      <c r="G6" s="8">
        <f>E6+(E6*G$29)</f>
        <v>0</v>
      </c>
      <c r="H6" s="9"/>
      <c r="I6" s="8">
        <f>G6+(G6*I$29)</f>
        <v>0</v>
      </c>
      <c r="J6" s="9"/>
      <c r="K6" s="8">
        <f>I6+(I6*K$29)</f>
        <v>0</v>
      </c>
      <c r="L6" s="8"/>
      <c r="M6" s="8">
        <f>K6+(K6*M$29)</f>
        <v>0</v>
      </c>
      <c r="N6" s="8"/>
      <c r="O6" s="8">
        <f>M6+(M6*O$29)</f>
        <v>0</v>
      </c>
    </row>
    <row r="7" spans="1:18" ht="15" customHeight="1" x14ac:dyDescent="0.3">
      <c r="A7" s="24" t="s">
        <v>23</v>
      </c>
      <c r="B7" s="43"/>
      <c r="C7" s="8">
        <f>C6*B6</f>
        <v>0</v>
      </c>
      <c r="D7" s="7"/>
      <c r="E7" s="8">
        <f>E6*B$6</f>
        <v>0</v>
      </c>
      <c r="F7" s="7"/>
      <c r="G7" s="8">
        <f>G6*B6</f>
        <v>0</v>
      </c>
      <c r="H7" s="9"/>
      <c r="I7" s="8">
        <f>I6*B6</f>
        <v>0</v>
      </c>
      <c r="J7" s="9"/>
      <c r="K7" s="8">
        <f>K6*B6</f>
        <v>0</v>
      </c>
      <c r="L7" s="8"/>
      <c r="M7" s="8">
        <f>M6*B6</f>
        <v>0</v>
      </c>
      <c r="N7" s="8"/>
      <c r="O7" s="8">
        <f>O6*B6</f>
        <v>0</v>
      </c>
    </row>
    <row r="8" spans="1:18" ht="27.6" customHeight="1" x14ac:dyDescent="0.3">
      <c r="A8" s="24" t="s">
        <v>24</v>
      </c>
      <c r="B8" s="25"/>
      <c r="C8" s="26"/>
      <c r="D8" s="26"/>
      <c r="E8" s="26"/>
      <c r="F8" s="26"/>
      <c r="G8" s="26"/>
      <c r="H8" s="26"/>
      <c r="I8" s="26"/>
      <c r="J8" s="26"/>
      <c r="K8" s="26"/>
      <c r="L8" s="26"/>
      <c r="M8" s="27"/>
      <c r="N8" s="8"/>
      <c r="O8" s="8">
        <f>O7+M7+K7+I7+G7+E7+C7</f>
        <v>0</v>
      </c>
    </row>
    <row r="9" spans="1:18" ht="31.2" x14ac:dyDescent="0.3">
      <c r="A9" s="2" t="s">
        <v>67</v>
      </c>
      <c r="B9" s="3" t="s">
        <v>15</v>
      </c>
      <c r="C9" s="3" t="s">
        <v>39</v>
      </c>
      <c r="D9" s="3"/>
      <c r="E9" s="3" t="s">
        <v>40</v>
      </c>
      <c r="F9" s="4"/>
      <c r="G9" s="3" t="s">
        <v>41</v>
      </c>
      <c r="H9" s="3"/>
      <c r="I9" s="3" t="s">
        <v>42</v>
      </c>
      <c r="J9" s="3"/>
      <c r="K9" s="3" t="s">
        <v>43</v>
      </c>
      <c r="L9" s="3"/>
      <c r="M9" s="3" t="s">
        <v>44</v>
      </c>
      <c r="N9" s="3"/>
      <c r="O9" s="3" t="s">
        <v>45</v>
      </c>
    </row>
    <row r="10" spans="1:18" ht="15.6" x14ac:dyDescent="0.3">
      <c r="A10" s="2" t="s">
        <v>27</v>
      </c>
      <c r="B10" s="5">
        <v>60</v>
      </c>
      <c r="C10" s="8">
        <v>0</v>
      </c>
      <c r="D10" s="7"/>
      <c r="E10" s="8">
        <f>C10+(C10*E$29)</f>
        <v>0</v>
      </c>
      <c r="F10" s="7"/>
      <c r="G10" s="8">
        <f>E10+(E10*G$29)</f>
        <v>0</v>
      </c>
      <c r="H10" s="9"/>
      <c r="I10" s="8">
        <f>G10+(G10*I$29)</f>
        <v>0</v>
      </c>
      <c r="J10" s="9"/>
      <c r="K10" s="8">
        <f>I10+(I10*K$29)</f>
        <v>0</v>
      </c>
      <c r="L10" s="8"/>
      <c r="M10" s="8">
        <f>K10+(K10*M$29)</f>
        <v>0</v>
      </c>
      <c r="N10" s="8"/>
      <c r="O10" s="8">
        <f>M10+(M10*O$29)</f>
        <v>0</v>
      </c>
    </row>
    <row r="11" spans="1:18" ht="15" customHeight="1" x14ac:dyDescent="0.3">
      <c r="A11" s="24" t="s">
        <v>25</v>
      </c>
      <c r="B11" s="43"/>
      <c r="C11" s="8">
        <f>C10*B10</f>
        <v>0</v>
      </c>
      <c r="D11" s="7"/>
      <c r="E11" s="8">
        <f>E10*B10</f>
        <v>0</v>
      </c>
      <c r="F11" s="7"/>
      <c r="G11" s="8">
        <f>G10*B10</f>
        <v>0</v>
      </c>
      <c r="H11" s="9"/>
      <c r="I11" s="8">
        <f>I10*B10</f>
        <v>0</v>
      </c>
      <c r="J11" s="9"/>
      <c r="K11" s="8">
        <f>K10*B10</f>
        <v>0</v>
      </c>
      <c r="L11" s="8"/>
      <c r="M11" s="8">
        <f>M10*B10</f>
        <v>0</v>
      </c>
      <c r="N11" s="8"/>
      <c r="O11" s="8">
        <f>O10*B10</f>
        <v>0</v>
      </c>
    </row>
    <row r="12" spans="1:18" ht="15" customHeight="1" x14ac:dyDescent="0.3">
      <c r="A12" s="28" t="s">
        <v>26</v>
      </c>
      <c r="B12" s="29"/>
      <c r="C12" s="29"/>
      <c r="D12" s="29"/>
      <c r="E12" s="29"/>
      <c r="F12" s="29"/>
      <c r="G12" s="23"/>
      <c r="H12" s="23"/>
      <c r="I12" s="23"/>
      <c r="J12" s="23"/>
      <c r="K12" s="23"/>
      <c r="L12" s="23"/>
      <c r="M12" s="23"/>
      <c r="O12" s="13">
        <f>O11+M11+K11+I11+G11+E11+C11</f>
        <v>0</v>
      </c>
    </row>
    <row r="13" spans="1:18" ht="15" customHeight="1" x14ac:dyDescent="0.3">
      <c r="A13" s="30" t="s">
        <v>72</v>
      </c>
      <c r="B13" s="31"/>
      <c r="C13" s="31"/>
      <c r="D13" s="31"/>
      <c r="E13" s="31"/>
      <c r="F13" s="31"/>
      <c r="G13" s="31"/>
      <c r="H13" s="31"/>
      <c r="I13" s="31"/>
      <c r="J13" s="31"/>
      <c r="K13" s="31"/>
      <c r="L13" s="32"/>
      <c r="M13" s="32"/>
      <c r="N13" s="32"/>
      <c r="O13" s="32"/>
    </row>
    <row r="14" spans="1:18" ht="48.6" customHeight="1" x14ac:dyDescent="0.3">
      <c r="A14" s="2" t="s">
        <v>29</v>
      </c>
      <c r="B14" s="3" t="s">
        <v>64</v>
      </c>
      <c r="C14" s="3" t="s">
        <v>12</v>
      </c>
      <c r="D14" s="3"/>
      <c r="E14" s="3" t="s">
        <v>1</v>
      </c>
      <c r="F14" s="4"/>
      <c r="G14" s="3" t="s">
        <v>13</v>
      </c>
      <c r="H14" s="3"/>
      <c r="I14" s="3" t="s">
        <v>14</v>
      </c>
      <c r="J14" s="3"/>
      <c r="K14" s="3" t="s">
        <v>9</v>
      </c>
      <c r="L14" s="3"/>
      <c r="M14" s="3" t="s">
        <v>19</v>
      </c>
      <c r="N14" s="3"/>
      <c r="O14" s="3" t="s">
        <v>20</v>
      </c>
    </row>
    <row r="15" spans="1:18" ht="32.25" customHeight="1" x14ac:dyDescent="0.3">
      <c r="A15" s="2" t="s">
        <v>61</v>
      </c>
      <c r="B15" s="5">
        <v>8</v>
      </c>
      <c r="C15" s="6"/>
      <c r="D15" s="7"/>
      <c r="E15" s="8">
        <f>C15+(C15*E$29)</f>
        <v>0</v>
      </c>
      <c r="F15" s="7"/>
      <c r="G15" s="8">
        <f>E15+(E15*G$29)</f>
        <v>0</v>
      </c>
      <c r="H15" s="9"/>
      <c r="I15" s="8">
        <f>G15+(G15*I$29)</f>
        <v>0</v>
      </c>
      <c r="J15" s="9"/>
      <c r="K15" s="8">
        <f>I15+(I15*K$29)</f>
        <v>0</v>
      </c>
      <c r="L15" s="8"/>
      <c r="M15" s="8">
        <f>K15+(K15*M$29)</f>
        <v>0</v>
      </c>
      <c r="N15" s="8"/>
      <c r="O15" s="8">
        <f>M15+(M15*O$29)</f>
        <v>0</v>
      </c>
    </row>
    <row r="16" spans="1:18" ht="15" customHeight="1" x14ac:dyDescent="0.3">
      <c r="A16" s="40" t="s">
        <v>73</v>
      </c>
      <c r="B16" s="42"/>
      <c r="C16" s="8">
        <f>C15*B15</f>
        <v>0</v>
      </c>
      <c r="D16" s="7"/>
      <c r="E16" s="8">
        <f>E15*B15</f>
        <v>0</v>
      </c>
      <c r="F16" s="7"/>
      <c r="G16" s="8">
        <f>G15*B15</f>
        <v>0</v>
      </c>
      <c r="H16" s="9"/>
      <c r="I16" s="8">
        <f>I15*B15</f>
        <v>0</v>
      </c>
      <c r="J16" s="9"/>
      <c r="K16" s="8">
        <f>K15*B15</f>
        <v>0</v>
      </c>
      <c r="L16" s="8"/>
      <c r="M16" s="8">
        <f>M15*B15</f>
        <v>0</v>
      </c>
      <c r="N16" s="8"/>
      <c r="O16" s="8">
        <f>O15*B15</f>
        <v>0</v>
      </c>
    </row>
    <row r="17" spans="1:15" ht="15" customHeight="1" x14ac:dyDescent="0.3">
      <c r="A17" s="28" t="s">
        <v>62</v>
      </c>
      <c r="B17" s="29"/>
      <c r="C17" s="29"/>
      <c r="D17" s="29"/>
      <c r="E17" s="29"/>
      <c r="F17" s="29"/>
      <c r="G17" s="23"/>
      <c r="H17" s="23"/>
      <c r="I17" s="23"/>
      <c r="J17" s="23"/>
      <c r="K17" s="23"/>
      <c r="L17" s="23"/>
      <c r="M17" s="23"/>
      <c r="O17" s="13">
        <f>O16+M16+K16+I16+G16+E16+C16</f>
        <v>0</v>
      </c>
    </row>
    <row r="18" spans="1:15" ht="48.6" customHeight="1" x14ac:dyDescent="0.3">
      <c r="A18" s="2" t="s">
        <v>29</v>
      </c>
      <c r="B18" s="3" t="s">
        <v>17</v>
      </c>
      <c r="C18" s="3" t="s">
        <v>12</v>
      </c>
      <c r="D18" s="3"/>
      <c r="E18" s="3" t="s">
        <v>1</v>
      </c>
      <c r="F18" s="4"/>
      <c r="G18" s="3" t="s">
        <v>13</v>
      </c>
      <c r="H18" s="3"/>
      <c r="I18" s="3" t="s">
        <v>14</v>
      </c>
      <c r="J18" s="3"/>
      <c r="K18" s="3" t="s">
        <v>9</v>
      </c>
      <c r="L18" s="3"/>
      <c r="M18" s="3" t="s">
        <v>19</v>
      </c>
      <c r="N18" s="3"/>
      <c r="O18" s="3" t="s">
        <v>20</v>
      </c>
    </row>
    <row r="19" spans="1:15" ht="31.5" customHeight="1" x14ac:dyDescent="0.3">
      <c r="A19" s="2" t="s">
        <v>66</v>
      </c>
      <c r="B19" s="5">
        <v>50</v>
      </c>
      <c r="C19" s="6"/>
      <c r="D19" s="7"/>
      <c r="E19" s="8">
        <f>C19+(C19*E$29)</f>
        <v>0</v>
      </c>
      <c r="F19" s="7"/>
      <c r="G19" s="8">
        <f>E19+(E19*G$29)</f>
        <v>0</v>
      </c>
      <c r="H19" s="9"/>
      <c r="I19" s="8">
        <f>G19+(G19*I$29)</f>
        <v>0</v>
      </c>
      <c r="J19" s="9"/>
      <c r="K19" s="8">
        <f>I19+(I19*K$29)</f>
        <v>0</v>
      </c>
      <c r="L19" s="8"/>
      <c r="M19" s="8">
        <f>K19+(K19*M$29)</f>
        <v>0</v>
      </c>
      <c r="N19" s="8"/>
      <c r="O19" s="8">
        <f>M19+(M19*O$29)</f>
        <v>0</v>
      </c>
    </row>
    <row r="20" spans="1:15" ht="15" customHeight="1" x14ac:dyDescent="0.3">
      <c r="A20" s="40" t="s">
        <v>73</v>
      </c>
      <c r="B20" s="42"/>
      <c r="C20" s="8">
        <f>C19*B19</f>
        <v>0</v>
      </c>
      <c r="D20" s="7"/>
      <c r="E20" s="8">
        <f>E19*B19</f>
        <v>0</v>
      </c>
      <c r="F20" s="7"/>
      <c r="G20" s="8">
        <f>G19*B19</f>
        <v>0</v>
      </c>
      <c r="H20" s="9"/>
      <c r="I20" s="8">
        <f>I19*B19</f>
        <v>0</v>
      </c>
      <c r="J20" s="9"/>
      <c r="K20" s="8">
        <f>K19*B19</f>
        <v>0</v>
      </c>
      <c r="L20" s="8"/>
      <c r="M20" s="8">
        <f>M19*B19</f>
        <v>0</v>
      </c>
      <c r="N20" s="8"/>
      <c r="O20" s="8">
        <f>O19*B19</f>
        <v>0</v>
      </c>
    </row>
    <row r="21" spans="1:15" ht="15" customHeight="1" x14ac:dyDescent="0.3">
      <c r="A21" s="28" t="s">
        <v>63</v>
      </c>
      <c r="B21" s="29"/>
      <c r="C21" s="29"/>
      <c r="D21" s="29"/>
      <c r="E21" s="29"/>
      <c r="F21" s="29"/>
      <c r="G21" s="23"/>
      <c r="H21" s="23"/>
      <c r="I21" s="23"/>
      <c r="J21" s="23"/>
      <c r="K21" s="23"/>
      <c r="L21" s="23"/>
      <c r="M21" s="23"/>
      <c r="O21" s="13">
        <f>O20+M20+K20+I20+G20+E20+C20</f>
        <v>0</v>
      </c>
    </row>
    <row r="22" spans="1:15" ht="15" customHeight="1" x14ac:dyDescent="0.3">
      <c r="A22" s="30" t="s">
        <v>57</v>
      </c>
      <c r="B22" s="33"/>
      <c r="C22" s="33"/>
      <c r="D22" s="33"/>
      <c r="E22" s="33"/>
      <c r="F22" s="33"/>
      <c r="G22" s="33"/>
      <c r="H22" s="33"/>
      <c r="I22" s="33"/>
      <c r="J22" s="33"/>
      <c r="K22" s="33"/>
      <c r="L22" s="33"/>
      <c r="M22" s="33"/>
      <c r="N22" s="33"/>
      <c r="O22" s="33"/>
    </row>
    <row r="23" spans="1:15" ht="49.5" customHeight="1" x14ac:dyDescent="0.3">
      <c r="A23" s="2" t="s">
        <v>30</v>
      </c>
      <c r="B23" s="3" t="s">
        <v>17</v>
      </c>
      <c r="C23" s="3" t="s">
        <v>32</v>
      </c>
      <c r="D23" s="3"/>
      <c r="E23" s="3" t="s">
        <v>33</v>
      </c>
      <c r="F23" s="4"/>
      <c r="G23" s="3" t="s">
        <v>34</v>
      </c>
      <c r="H23" s="3"/>
      <c r="I23" s="3" t="s">
        <v>35</v>
      </c>
      <c r="J23" s="3"/>
      <c r="K23" s="3" t="s">
        <v>36</v>
      </c>
      <c r="L23" s="3"/>
      <c r="M23" s="3" t="s">
        <v>37</v>
      </c>
      <c r="N23" s="3"/>
      <c r="O23" s="3" t="s">
        <v>38</v>
      </c>
    </row>
    <row r="24" spans="1:15" ht="15.6" x14ac:dyDescent="0.3">
      <c r="A24" s="2" t="s">
        <v>16</v>
      </c>
      <c r="B24" s="5">
        <v>150</v>
      </c>
      <c r="C24" s="6">
        <v>0</v>
      </c>
      <c r="D24" s="7"/>
      <c r="E24" s="8">
        <f>C24+(C24*E$29)</f>
        <v>0</v>
      </c>
      <c r="F24" s="7"/>
      <c r="G24" s="8">
        <f>E24+(E24*G$29)</f>
        <v>0</v>
      </c>
      <c r="H24" s="9"/>
      <c r="I24" s="8">
        <f>G24+(G24*I$29)</f>
        <v>0</v>
      </c>
      <c r="J24" s="9"/>
      <c r="K24" s="8">
        <f>I24+(I24*K$29)</f>
        <v>0</v>
      </c>
      <c r="L24" s="8"/>
      <c r="M24" s="8">
        <f>K24+(K24*M$29)</f>
        <v>0</v>
      </c>
      <c r="N24" s="8"/>
      <c r="O24" s="8">
        <f>M24+(M24*O$29)</f>
        <v>0</v>
      </c>
    </row>
    <row r="25" spans="1:15" ht="15" customHeight="1" x14ac:dyDescent="0.3">
      <c r="A25" s="24" t="s">
        <v>31</v>
      </c>
      <c r="B25" s="43"/>
      <c r="C25" s="8">
        <f>C24*B24</f>
        <v>0</v>
      </c>
      <c r="D25" s="7"/>
      <c r="E25" s="8">
        <f>E24*B24</f>
        <v>0</v>
      </c>
      <c r="F25" s="7"/>
      <c r="G25" s="8">
        <f>G24*B24</f>
        <v>0</v>
      </c>
      <c r="H25" s="9"/>
      <c r="I25" s="8">
        <f>I24*B24</f>
        <v>0</v>
      </c>
      <c r="J25" s="9"/>
      <c r="K25" s="8">
        <f>K24*B24</f>
        <v>0</v>
      </c>
      <c r="L25" s="8"/>
      <c r="M25" s="8">
        <f>M24*B24</f>
        <v>0</v>
      </c>
      <c r="N25" s="8"/>
      <c r="O25" s="8">
        <f>O24*B24</f>
        <v>0</v>
      </c>
    </row>
    <row r="26" spans="1:15" ht="15" customHeight="1" x14ac:dyDescent="0.3">
      <c r="A26" s="28" t="s">
        <v>54</v>
      </c>
      <c r="B26" s="29"/>
      <c r="C26" s="29"/>
      <c r="D26" s="29"/>
      <c r="E26" s="29"/>
      <c r="F26" s="29"/>
      <c r="G26" s="23"/>
      <c r="H26" s="23"/>
      <c r="I26" s="23"/>
      <c r="J26" s="23"/>
      <c r="K26" s="23"/>
      <c r="L26" s="23"/>
      <c r="M26" s="23"/>
      <c r="O26" s="13">
        <f>O25+M25+K25+I25+G25+E25+C25</f>
        <v>0</v>
      </c>
    </row>
    <row r="27" spans="1:15" ht="15" customHeight="1" x14ac:dyDescent="0.3">
      <c r="A27" s="30" t="s">
        <v>58</v>
      </c>
      <c r="B27" s="33"/>
      <c r="C27" s="33"/>
      <c r="D27" s="33"/>
      <c r="E27" s="33"/>
      <c r="F27" s="33"/>
      <c r="G27" s="33"/>
      <c r="H27" s="33"/>
      <c r="I27" s="33"/>
      <c r="J27" s="33"/>
      <c r="K27" s="33"/>
      <c r="L27" s="33"/>
      <c r="M27" s="33"/>
      <c r="N27" s="33"/>
      <c r="O27" s="33"/>
    </row>
    <row r="28" spans="1:15" ht="67.5" customHeight="1" x14ac:dyDescent="0.3">
      <c r="A28" s="40" t="s">
        <v>53</v>
      </c>
      <c r="B28" s="41"/>
      <c r="C28" s="42"/>
      <c r="D28" s="3"/>
      <c r="E28" s="3" t="s">
        <v>5</v>
      </c>
      <c r="F28" s="4"/>
      <c r="G28" s="3" t="s">
        <v>21</v>
      </c>
      <c r="H28" s="3"/>
      <c r="I28" s="3" t="s">
        <v>18</v>
      </c>
      <c r="J28" s="3"/>
      <c r="K28" s="3" t="s">
        <v>9</v>
      </c>
      <c r="L28" s="3"/>
      <c r="M28" s="3" t="s">
        <v>19</v>
      </c>
      <c r="N28" s="3"/>
      <c r="O28" s="3" t="s">
        <v>20</v>
      </c>
    </row>
    <row r="29" spans="1:15" ht="15.6" x14ac:dyDescent="0.3">
      <c r="A29" s="24" t="s">
        <v>2</v>
      </c>
      <c r="B29" s="25"/>
      <c r="C29" s="43"/>
      <c r="D29" s="7"/>
      <c r="E29" s="10">
        <v>0</v>
      </c>
      <c r="F29" s="7"/>
      <c r="G29" s="10">
        <v>0</v>
      </c>
      <c r="H29" s="9"/>
      <c r="I29" s="10">
        <v>0</v>
      </c>
      <c r="J29" s="9"/>
      <c r="K29" s="10">
        <v>0</v>
      </c>
      <c r="L29" s="12"/>
      <c r="M29" s="10">
        <v>0</v>
      </c>
      <c r="N29" s="12"/>
      <c r="O29" s="10">
        <v>0</v>
      </c>
    </row>
    <row r="30" spans="1:15" ht="15" customHeight="1" x14ac:dyDescent="0.3">
      <c r="A30" s="30" t="s">
        <v>59</v>
      </c>
      <c r="B30" s="33"/>
      <c r="C30" s="33"/>
      <c r="D30" s="33"/>
      <c r="E30" s="33"/>
      <c r="F30" s="33"/>
      <c r="G30" s="33"/>
      <c r="H30" s="33"/>
      <c r="I30" s="33"/>
      <c r="J30" s="33"/>
      <c r="K30" s="33"/>
      <c r="L30" s="33"/>
      <c r="M30" s="33"/>
      <c r="N30" s="33"/>
      <c r="O30" s="33"/>
    </row>
    <row r="31" spans="1:15" ht="57" customHeight="1" x14ac:dyDescent="0.3">
      <c r="A31" s="21" t="s">
        <v>55</v>
      </c>
      <c r="B31" s="22"/>
      <c r="C31" s="22"/>
      <c r="D31" s="22"/>
      <c r="E31" s="22"/>
      <c r="F31" s="22"/>
      <c r="G31" s="22"/>
      <c r="H31" s="22"/>
      <c r="I31" s="22"/>
      <c r="J31" s="22"/>
      <c r="K31" s="22"/>
      <c r="L31" s="23"/>
      <c r="M31" s="23"/>
      <c r="N31" s="23"/>
      <c r="O31" s="23"/>
    </row>
    <row r="32" spans="1:15" ht="15.6" x14ac:dyDescent="0.3">
      <c r="A32" s="44" t="s">
        <v>3</v>
      </c>
      <c r="B32" s="45"/>
      <c r="C32" s="3" t="s">
        <v>4</v>
      </c>
      <c r="D32" s="4"/>
      <c r="E32" s="3" t="s">
        <v>5</v>
      </c>
      <c r="F32" s="4"/>
      <c r="G32" s="3" t="s">
        <v>21</v>
      </c>
      <c r="H32" s="4"/>
      <c r="I32" s="3" t="s">
        <v>22</v>
      </c>
      <c r="J32" s="4"/>
      <c r="K32" s="3" t="s">
        <v>9</v>
      </c>
      <c r="M32" s="3" t="s">
        <v>19</v>
      </c>
      <c r="O32" s="3" t="s">
        <v>20</v>
      </c>
    </row>
    <row r="33" spans="1:15" ht="15.6" x14ac:dyDescent="0.3">
      <c r="A33" s="35" t="s">
        <v>65</v>
      </c>
      <c r="B33" s="36"/>
      <c r="C33" s="6">
        <v>0</v>
      </c>
      <c r="D33" s="4"/>
      <c r="E33" s="8">
        <f>C33+(C33*E$29)</f>
        <v>0</v>
      </c>
      <c r="F33" s="4"/>
      <c r="G33" s="8">
        <f>E33+(E33*G$29)</f>
        <v>0</v>
      </c>
      <c r="H33" s="4"/>
      <c r="I33" s="8">
        <f>G33+(G33*I$29)</f>
        <v>0</v>
      </c>
      <c r="J33" s="4"/>
      <c r="K33" s="8">
        <f>I33+(I33*K$29)</f>
        <v>0</v>
      </c>
      <c r="M33" s="8">
        <f>K33+(K33*M$29)</f>
        <v>0</v>
      </c>
      <c r="O33" s="8">
        <f>M33+(M33*O$29)</f>
        <v>0</v>
      </c>
    </row>
    <row r="34" spans="1:15" ht="15.75" customHeight="1" x14ac:dyDescent="0.3">
      <c r="A34" s="35" t="s">
        <v>69</v>
      </c>
      <c r="B34" s="36"/>
      <c r="C34" s="6">
        <v>0</v>
      </c>
      <c r="D34" s="4"/>
      <c r="E34" s="8">
        <f t="shared" ref="E34:E44" si="0">C34+(C34*E$29)</f>
        <v>0</v>
      </c>
      <c r="F34" s="4"/>
      <c r="G34" s="8">
        <f t="shared" ref="G34:G44" si="1">E34+(E34*G$29)</f>
        <v>0</v>
      </c>
      <c r="H34" s="4"/>
      <c r="I34" s="8">
        <f t="shared" ref="I34:I44" si="2">G34+(G34*I$29)</f>
        <v>0</v>
      </c>
      <c r="J34" s="4"/>
      <c r="K34" s="8">
        <f t="shared" ref="K34:K44" si="3">I34+(I34*K$29)</f>
        <v>0</v>
      </c>
      <c r="M34" s="8">
        <f t="shared" ref="M34:M44" si="4">K34+(K34*M$29)</f>
        <v>0</v>
      </c>
      <c r="O34" s="8">
        <f t="shared" ref="O34:O44" si="5">M34+(M34*O$29)</f>
        <v>0</v>
      </c>
    </row>
    <row r="35" spans="1:15" ht="15.6" x14ac:dyDescent="0.3">
      <c r="A35" s="35" t="s">
        <v>70</v>
      </c>
      <c r="B35" s="36"/>
      <c r="C35" s="6">
        <v>0</v>
      </c>
      <c r="D35" s="4"/>
      <c r="E35" s="8">
        <f t="shared" si="0"/>
        <v>0</v>
      </c>
      <c r="F35" s="4"/>
      <c r="G35" s="8">
        <f t="shared" si="1"/>
        <v>0</v>
      </c>
      <c r="H35" s="4"/>
      <c r="I35" s="8">
        <f t="shared" si="2"/>
        <v>0</v>
      </c>
      <c r="J35" s="4"/>
      <c r="K35" s="8">
        <f t="shared" si="3"/>
        <v>0</v>
      </c>
      <c r="M35" s="8">
        <f t="shared" si="4"/>
        <v>0</v>
      </c>
      <c r="O35" s="8">
        <f t="shared" si="5"/>
        <v>0</v>
      </c>
    </row>
    <row r="36" spans="1:15" ht="15.6" x14ac:dyDescent="0.3">
      <c r="A36" s="35" t="s">
        <v>6</v>
      </c>
      <c r="B36" s="36"/>
      <c r="C36" s="6">
        <v>0</v>
      </c>
      <c r="D36" s="4"/>
      <c r="E36" s="8">
        <f t="shared" si="0"/>
        <v>0</v>
      </c>
      <c r="F36" s="4"/>
      <c r="G36" s="8">
        <f t="shared" si="1"/>
        <v>0</v>
      </c>
      <c r="H36" s="4"/>
      <c r="I36" s="8">
        <f t="shared" si="2"/>
        <v>0</v>
      </c>
      <c r="J36" s="4"/>
      <c r="K36" s="8">
        <f t="shared" si="3"/>
        <v>0</v>
      </c>
      <c r="M36" s="8">
        <f t="shared" si="4"/>
        <v>0</v>
      </c>
      <c r="O36" s="8">
        <f t="shared" si="5"/>
        <v>0</v>
      </c>
    </row>
    <row r="37" spans="1:15" ht="15.6" x14ac:dyDescent="0.3">
      <c r="A37" s="35" t="s">
        <v>6</v>
      </c>
      <c r="B37" s="36"/>
      <c r="C37" s="6">
        <v>0</v>
      </c>
      <c r="D37" s="4"/>
      <c r="E37" s="8">
        <f t="shared" si="0"/>
        <v>0</v>
      </c>
      <c r="F37" s="4"/>
      <c r="G37" s="8">
        <f t="shared" si="1"/>
        <v>0</v>
      </c>
      <c r="H37" s="4"/>
      <c r="I37" s="8">
        <f t="shared" si="2"/>
        <v>0</v>
      </c>
      <c r="J37" s="4"/>
      <c r="K37" s="8">
        <f t="shared" si="3"/>
        <v>0</v>
      </c>
      <c r="M37" s="8">
        <f t="shared" si="4"/>
        <v>0</v>
      </c>
      <c r="O37" s="8">
        <f t="shared" si="5"/>
        <v>0</v>
      </c>
    </row>
    <row r="38" spans="1:15" ht="15.6" x14ac:dyDescent="0.3">
      <c r="A38" s="35" t="s">
        <v>6</v>
      </c>
      <c r="B38" s="36"/>
      <c r="C38" s="6">
        <v>0</v>
      </c>
      <c r="D38" s="4"/>
      <c r="E38" s="8">
        <f t="shared" si="0"/>
        <v>0</v>
      </c>
      <c r="F38" s="4"/>
      <c r="G38" s="8">
        <f t="shared" si="1"/>
        <v>0</v>
      </c>
      <c r="H38" s="4"/>
      <c r="I38" s="8">
        <f t="shared" si="2"/>
        <v>0</v>
      </c>
      <c r="J38" s="4"/>
      <c r="K38" s="8">
        <f t="shared" si="3"/>
        <v>0</v>
      </c>
      <c r="M38" s="8">
        <f t="shared" si="4"/>
        <v>0</v>
      </c>
      <c r="O38" s="8">
        <f t="shared" si="5"/>
        <v>0</v>
      </c>
    </row>
    <row r="39" spans="1:15" ht="15.6" x14ac:dyDescent="0.3">
      <c r="A39" s="35" t="s">
        <v>6</v>
      </c>
      <c r="B39" s="36"/>
      <c r="C39" s="6">
        <v>0</v>
      </c>
      <c r="D39" s="4"/>
      <c r="E39" s="8">
        <f t="shared" si="0"/>
        <v>0</v>
      </c>
      <c r="F39" s="4"/>
      <c r="G39" s="8">
        <f t="shared" si="1"/>
        <v>0</v>
      </c>
      <c r="H39" s="4"/>
      <c r="I39" s="8">
        <f t="shared" si="2"/>
        <v>0</v>
      </c>
      <c r="J39" s="4"/>
      <c r="K39" s="8">
        <f t="shared" si="3"/>
        <v>0</v>
      </c>
      <c r="M39" s="8">
        <f t="shared" si="4"/>
        <v>0</v>
      </c>
      <c r="O39" s="8">
        <f t="shared" si="5"/>
        <v>0</v>
      </c>
    </row>
    <row r="40" spans="1:15" ht="15.6" x14ac:dyDescent="0.3">
      <c r="A40" s="35" t="s">
        <v>6</v>
      </c>
      <c r="B40" s="36"/>
      <c r="C40" s="6">
        <v>0</v>
      </c>
      <c r="D40" s="4"/>
      <c r="E40" s="8">
        <f t="shared" si="0"/>
        <v>0</v>
      </c>
      <c r="F40" s="4"/>
      <c r="G40" s="8">
        <f t="shared" si="1"/>
        <v>0</v>
      </c>
      <c r="H40" s="4"/>
      <c r="I40" s="8">
        <f t="shared" si="2"/>
        <v>0</v>
      </c>
      <c r="J40" s="4"/>
      <c r="K40" s="8">
        <f t="shared" si="3"/>
        <v>0</v>
      </c>
      <c r="M40" s="8">
        <f t="shared" si="4"/>
        <v>0</v>
      </c>
      <c r="O40" s="8">
        <f t="shared" si="5"/>
        <v>0</v>
      </c>
    </row>
    <row r="41" spans="1:15" ht="15.6" x14ac:dyDescent="0.3">
      <c r="A41" s="35" t="s">
        <v>6</v>
      </c>
      <c r="B41" s="36"/>
      <c r="C41" s="6">
        <v>0</v>
      </c>
      <c r="D41" s="4"/>
      <c r="E41" s="8">
        <f t="shared" si="0"/>
        <v>0</v>
      </c>
      <c r="F41" s="4"/>
      <c r="G41" s="8">
        <f t="shared" si="1"/>
        <v>0</v>
      </c>
      <c r="H41" s="4"/>
      <c r="I41" s="8">
        <f t="shared" si="2"/>
        <v>0</v>
      </c>
      <c r="J41" s="4"/>
      <c r="K41" s="8">
        <f t="shared" si="3"/>
        <v>0</v>
      </c>
      <c r="M41" s="8">
        <f t="shared" si="4"/>
        <v>0</v>
      </c>
      <c r="O41" s="8">
        <f t="shared" si="5"/>
        <v>0</v>
      </c>
    </row>
    <row r="42" spans="1:15" ht="15.6" x14ac:dyDescent="0.3">
      <c r="A42" s="35" t="s">
        <v>6</v>
      </c>
      <c r="B42" s="36"/>
      <c r="C42" s="6">
        <v>0</v>
      </c>
      <c r="D42" s="4"/>
      <c r="E42" s="8">
        <f t="shared" si="0"/>
        <v>0</v>
      </c>
      <c r="F42" s="4"/>
      <c r="G42" s="8">
        <f t="shared" si="1"/>
        <v>0</v>
      </c>
      <c r="H42" s="4"/>
      <c r="I42" s="8">
        <f t="shared" si="2"/>
        <v>0</v>
      </c>
      <c r="J42" s="4"/>
      <c r="K42" s="8">
        <f t="shared" si="3"/>
        <v>0</v>
      </c>
      <c r="M42" s="8">
        <f t="shared" si="4"/>
        <v>0</v>
      </c>
      <c r="O42" s="8">
        <f t="shared" si="5"/>
        <v>0</v>
      </c>
    </row>
    <row r="43" spans="1:15" ht="15.6" x14ac:dyDescent="0.3">
      <c r="A43" s="35" t="s">
        <v>6</v>
      </c>
      <c r="B43" s="36"/>
      <c r="C43" s="6">
        <v>0</v>
      </c>
      <c r="D43" s="4"/>
      <c r="E43" s="8">
        <f t="shared" si="0"/>
        <v>0</v>
      </c>
      <c r="F43" s="4"/>
      <c r="G43" s="8">
        <f t="shared" si="1"/>
        <v>0</v>
      </c>
      <c r="H43" s="4"/>
      <c r="I43" s="8">
        <f t="shared" si="2"/>
        <v>0</v>
      </c>
      <c r="J43" s="4"/>
      <c r="K43" s="8">
        <f t="shared" si="3"/>
        <v>0</v>
      </c>
      <c r="M43" s="8">
        <f t="shared" si="4"/>
        <v>0</v>
      </c>
      <c r="O43" s="8">
        <f t="shared" si="5"/>
        <v>0</v>
      </c>
    </row>
    <row r="44" spans="1:15" ht="15.6" x14ac:dyDescent="0.3">
      <c r="A44" s="37" t="s">
        <v>6</v>
      </c>
      <c r="B44" s="38"/>
      <c r="C44" s="14">
        <v>0</v>
      </c>
      <c r="D44" s="4"/>
      <c r="E44" s="15">
        <f t="shared" si="0"/>
        <v>0</v>
      </c>
      <c r="F44" s="4"/>
      <c r="G44" s="15">
        <f t="shared" si="1"/>
        <v>0</v>
      </c>
      <c r="H44" s="4"/>
      <c r="I44" s="15">
        <f t="shared" si="2"/>
        <v>0</v>
      </c>
      <c r="J44" s="4"/>
      <c r="K44" s="15">
        <f t="shared" si="3"/>
        <v>0</v>
      </c>
      <c r="M44" s="15">
        <f t="shared" si="4"/>
        <v>0</v>
      </c>
      <c r="O44" s="15">
        <f t="shared" si="5"/>
        <v>0</v>
      </c>
    </row>
    <row r="45" spans="1:15" ht="15.6" x14ac:dyDescent="0.3">
      <c r="A45" s="16"/>
      <c r="B45" s="16"/>
      <c r="C45" s="17"/>
      <c r="D45" s="4"/>
      <c r="E45" s="17"/>
      <c r="F45" s="4"/>
      <c r="G45" s="17"/>
      <c r="H45" s="4"/>
      <c r="I45" s="17"/>
      <c r="J45" s="4"/>
      <c r="K45" s="17"/>
      <c r="M45" s="17"/>
      <c r="O45" s="17"/>
    </row>
    <row r="46" spans="1:15" ht="15" customHeight="1" x14ac:dyDescent="0.3">
      <c r="A46" s="39" t="s">
        <v>60</v>
      </c>
      <c r="B46" s="39"/>
      <c r="C46" s="39"/>
      <c r="D46" s="39"/>
      <c r="E46" s="39"/>
      <c r="F46" s="39"/>
      <c r="G46" s="39"/>
      <c r="H46" s="39"/>
      <c r="I46" s="39"/>
      <c r="J46" s="39"/>
      <c r="K46" s="39"/>
      <c r="L46" s="39"/>
      <c r="M46" s="39"/>
      <c r="N46" s="39"/>
      <c r="O46" s="39"/>
    </row>
    <row r="47" spans="1:15" ht="33" customHeight="1" x14ac:dyDescent="0.3">
      <c r="A47" s="20" t="s">
        <v>56</v>
      </c>
      <c r="B47" s="20"/>
      <c r="C47" s="20"/>
      <c r="D47" s="20"/>
      <c r="E47" s="20"/>
      <c r="F47" s="20"/>
      <c r="G47" s="20"/>
      <c r="H47" s="20"/>
      <c r="I47" s="20"/>
      <c r="J47" s="20"/>
      <c r="K47" s="20"/>
      <c r="L47" s="19"/>
      <c r="M47" s="19"/>
      <c r="N47" s="19"/>
      <c r="O47" s="19"/>
    </row>
    <row r="48" spans="1:15" ht="15.6" x14ac:dyDescent="0.3">
      <c r="A48" s="34" t="s">
        <v>7</v>
      </c>
      <c r="B48" s="34"/>
      <c r="C48" s="34"/>
      <c r="D48" s="34"/>
      <c r="E48" s="34"/>
      <c r="F48" s="34"/>
      <c r="G48" s="34"/>
      <c r="H48" s="34"/>
      <c r="I48" s="34"/>
      <c r="J48" s="34"/>
      <c r="K48" s="19"/>
      <c r="L48" s="19"/>
      <c r="M48" s="19"/>
      <c r="N48" s="19"/>
      <c r="O48" s="3" t="s">
        <v>8</v>
      </c>
    </row>
    <row r="49" spans="1:15" ht="15.6" x14ac:dyDescent="0.3">
      <c r="A49" s="18" t="s">
        <v>6</v>
      </c>
      <c r="B49" s="18"/>
      <c r="C49" s="18"/>
      <c r="D49" s="18"/>
      <c r="E49" s="18"/>
      <c r="F49" s="18"/>
      <c r="G49" s="18"/>
      <c r="H49" s="18"/>
      <c r="I49" s="18"/>
      <c r="J49" s="18"/>
      <c r="K49" s="19"/>
      <c r="L49" s="19"/>
      <c r="M49" s="19"/>
      <c r="N49" s="19"/>
      <c r="O49" s="6">
        <v>0</v>
      </c>
    </row>
    <row r="50" spans="1:15" ht="15.6" x14ac:dyDescent="0.3">
      <c r="A50" s="18" t="s">
        <v>6</v>
      </c>
      <c r="B50" s="18"/>
      <c r="C50" s="18"/>
      <c r="D50" s="18"/>
      <c r="E50" s="18"/>
      <c r="F50" s="18"/>
      <c r="G50" s="18"/>
      <c r="H50" s="18"/>
      <c r="I50" s="18"/>
      <c r="J50" s="18"/>
      <c r="K50" s="19"/>
      <c r="L50" s="19"/>
      <c r="M50" s="19"/>
      <c r="N50" s="19"/>
      <c r="O50" s="6">
        <v>0</v>
      </c>
    </row>
    <row r="51" spans="1:15" ht="15.6" x14ac:dyDescent="0.3">
      <c r="A51" s="18" t="s">
        <v>6</v>
      </c>
      <c r="B51" s="18"/>
      <c r="C51" s="18"/>
      <c r="D51" s="18"/>
      <c r="E51" s="18"/>
      <c r="F51" s="18"/>
      <c r="G51" s="18"/>
      <c r="H51" s="18"/>
      <c r="I51" s="18"/>
      <c r="J51" s="18"/>
      <c r="K51" s="19"/>
      <c r="L51" s="19"/>
      <c r="M51" s="19"/>
      <c r="N51" s="19"/>
      <c r="O51" s="6">
        <v>0</v>
      </c>
    </row>
    <row r="52" spans="1:15" ht="15.6" x14ac:dyDescent="0.3">
      <c r="A52" s="18" t="s">
        <v>6</v>
      </c>
      <c r="B52" s="18"/>
      <c r="C52" s="18"/>
      <c r="D52" s="18"/>
      <c r="E52" s="18"/>
      <c r="F52" s="18"/>
      <c r="G52" s="18"/>
      <c r="H52" s="18"/>
      <c r="I52" s="18"/>
      <c r="J52" s="18"/>
      <c r="K52" s="19"/>
      <c r="L52" s="19"/>
      <c r="M52" s="19"/>
      <c r="N52" s="19"/>
      <c r="O52" s="6">
        <v>0</v>
      </c>
    </row>
    <row r="53" spans="1:15" ht="15.6" x14ac:dyDescent="0.3">
      <c r="A53" s="18" t="s">
        <v>6</v>
      </c>
      <c r="B53" s="18"/>
      <c r="C53" s="18"/>
      <c r="D53" s="18"/>
      <c r="E53" s="18"/>
      <c r="F53" s="18"/>
      <c r="G53" s="18"/>
      <c r="H53" s="18"/>
      <c r="I53" s="18"/>
      <c r="J53" s="18"/>
      <c r="K53" s="19"/>
      <c r="L53" s="19"/>
      <c r="M53" s="19"/>
      <c r="N53" s="19"/>
      <c r="O53" s="6">
        <v>0</v>
      </c>
    </row>
  </sheetData>
  <mergeCells count="41">
    <mergeCell ref="A25:B25"/>
    <mergeCell ref="A16:B16"/>
    <mergeCell ref="A11:B11"/>
    <mergeCell ref="A1:K1"/>
    <mergeCell ref="A2:R2"/>
    <mergeCell ref="A7:B7"/>
    <mergeCell ref="A4:O4"/>
    <mergeCell ref="A17:M17"/>
    <mergeCell ref="A20:B20"/>
    <mergeCell ref="A39:B39"/>
    <mergeCell ref="A28:C28"/>
    <mergeCell ref="A29:C29"/>
    <mergeCell ref="A32:B32"/>
    <mergeCell ref="A33:B33"/>
    <mergeCell ref="A30:O30"/>
    <mergeCell ref="A34:B34"/>
    <mergeCell ref="A35:B35"/>
    <mergeCell ref="A36:B36"/>
    <mergeCell ref="A37:B37"/>
    <mergeCell ref="A38:B38"/>
    <mergeCell ref="A41:B41"/>
    <mergeCell ref="A42:B42"/>
    <mergeCell ref="A43:B43"/>
    <mergeCell ref="A44:B44"/>
    <mergeCell ref="A46:O46"/>
    <mergeCell ref="A53:N53"/>
    <mergeCell ref="A52:N52"/>
    <mergeCell ref="A47:O47"/>
    <mergeCell ref="A31:O31"/>
    <mergeCell ref="A8:M8"/>
    <mergeCell ref="A12:M12"/>
    <mergeCell ref="A21:M21"/>
    <mergeCell ref="A26:M26"/>
    <mergeCell ref="A13:O13"/>
    <mergeCell ref="A22:O22"/>
    <mergeCell ref="A27:O27"/>
    <mergeCell ref="A48:N48"/>
    <mergeCell ref="A49:N49"/>
    <mergeCell ref="A50:N50"/>
    <mergeCell ref="A51:N51"/>
    <mergeCell ref="A40:B4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Corrina Suveges</dc:creator>
  <cp:lastModifiedBy>Sarah McEachern</cp:lastModifiedBy>
  <dcterms:created xsi:type="dcterms:W3CDTF">2021-09-22T04:15:28Z</dcterms:created>
  <dcterms:modified xsi:type="dcterms:W3CDTF">2023-06-05T17:50:29Z</dcterms:modified>
</cp:coreProperties>
</file>