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Vanessa.Schilling\OpenText\OTEdit\EC_scrdot\c4804420\"/>
    </mc:Choice>
  </mc:AlternateContent>
  <xr:revisionPtr revIDLastSave="0" documentId="13_ncr:1_{2A8A5147-36EF-47DE-8352-203D5BB0A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5" i="1"/>
  <c r="B13" i="1"/>
  <c r="E25" i="1"/>
  <c r="C26" i="1"/>
  <c r="E19" i="1"/>
  <c r="C20" i="1"/>
  <c r="E13" i="1"/>
  <c r="C14" i="1"/>
  <c r="B7" i="1"/>
  <c r="C8" i="1"/>
  <c r="E7" i="1"/>
  <c r="E26" i="1" l="1"/>
  <c r="G25" i="1"/>
  <c r="E20" i="1"/>
  <c r="G19" i="1"/>
  <c r="E14" i="1"/>
  <c r="G13" i="1"/>
  <c r="E8" i="1"/>
  <c r="G7" i="1"/>
  <c r="G26" i="1" l="1"/>
  <c r="I25" i="1"/>
  <c r="G20" i="1"/>
  <c r="I19" i="1"/>
  <c r="G14" i="1"/>
  <c r="I13" i="1"/>
  <c r="G8" i="1"/>
  <c r="I7" i="1"/>
  <c r="I26" i="1" l="1"/>
  <c r="K25" i="1"/>
  <c r="I20" i="1"/>
  <c r="K19" i="1"/>
  <c r="I14" i="1"/>
  <c r="K13" i="1"/>
  <c r="I8" i="1"/>
  <c r="K7" i="1"/>
  <c r="K26" i="1" l="1"/>
  <c r="M25" i="1"/>
  <c r="K20" i="1"/>
  <c r="M19" i="1"/>
  <c r="K14" i="1"/>
  <c r="M13" i="1"/>
  <c r="K8" i="1"/>
  <c r="M7" i="1"/>
  <c r="M26" i="1" l="1"/>
  <c r="O25" i="1"/>
  <c r="O26" i="1" s="1"/>
  <c r="M20" i="1"/>
  <c r="O19" i="1"/>
  <c r="O20" i="1" s="1"/>
  <c r="O21" i="1" s="1"/>
  <c r="M14" i="1"/>
  <c r="O13" i="1"/>
  <c r="O14" i="1" s="1"/>
  <c r="O15" i="1" s="1"/>
  <c r="M8" i="1"/>
  <c r="O7" i="1"/>
  <c r="O8" i="1" s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Schilling</author>
  </authors>
  <commentList>
    <comment ref="O3" authorId="0" shapeId="0" xr:uid="{4DD89DE5-E771-455A-94BF-BFA6EAE9C401}">
      <text>
        <r>
          <rPr>
            <b/>
            <sz val="9"/>
            <color indexed="81"/>
            <rFont val="Tahoma"/>
            <family val="2"/>
          </rPr>
          <t>Vanessa Schilling: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<sst xmlns="http://schemas.openxmlformats.org/spreadsheetml/2006/main" count="71" uniqueCount="30">
  <si>
    <t>Schedule A Pricing</t>
  </si>
  <si>
    <t>Year 3</t>
  </si>
  <si>
    <t>Year 1</t>
  </si>
  <si>
    <t>Year 2</t>
  </si>
  <si>
    <t xml:space="preserve">Specify: </t>
  </si>
  <si>
    <t xml:space="preserve">Description </t>
  </si>
  <si>
    <t>Value</t>
  </si>
  <si>
    <t>Optional Year 6</t>
  </si>
  <si>
    <t>Optional Year 7</t>
  </si>
  <si>
    <t>Item No.4 Annual Escalators</t>
  </si>
  <si>
    <r>
      <t xml:space="preserve">Annual Contract Escalators 
</t>
    </r>
    <r>
      <rPr>
        <sz val="12"/>
        <rFont val="Arial"/>
        <family val="2"/>
      </rPr>
      <t>Proponents need to indicate what their annual escalators are for the services as well as hourly increases (if applicable). Please submit a % increase in the blue boxes in the  table below and the table will automatically calculate your annual increase</t>
    </r>
  </si>
  <si>
    <t xml:space="preserve"> Year 4</t>
  </si>
  <si>
    <t>Percentage increase</t>
  </si>
  <si>
    <t>Item No.6. Cost Reduction Incentives</t>
  </si>
  <si>
    <r>
      <rPr>
        <b/>
        <sz val="12"/>
        <color theme="1"/>
        <rFont val="Arial"/>
        <family val="2"/>
      </rPr>
      <t xml:space="preserve">Cost Reduction Incentives 
</t>
    </r>
    <r>
      <rPr>
        <sz val="12"/>
        <color theme="1"/>
        <rFont val="Arial"/>
        <family val="2"/>
      </rPr>
      <t>Proponents need to provide details on any of there proposed cost reduction incentives and the associated value.</t>
    </r>
  </si>
  <si>
    <t>Year 5</t>
  </si>
  <si>
    <t xml:space="preserve">Optional Year 6
</t>
  </si>
  <si>
    <t>Annual Value (cost per delivery X # estimated deliveries required to deliver estimated cubic meter needs)</t>
  </si>
  <si>
    <t>Total Seven Year Contract Value for Supply and Delivery of Cover Material (before taxes)</t>
  </si>
  <si>
    <t>Supply and Delivery of Aggregate - 50mm Road Base</t>
  </si>
  <si>
    <t>Supply and Delivery of Aggregate - 25mm Road Base</t>
  </si>
  <si>
    <t>Supply and Delivery of Aggregate - Cobble (2" - 6")</t>
  </si>
  <si>
    <t xml:space="preserve">Pricing to include delivery and materials based on average volumes per truckload. </t>
  </si>
  <si>
    <r>
      <t>Average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per load in relation to truck weight and container volume capacities</t>
    </r>
  </si>
  <si>
    <t>Supply and Delivery of Cover Material - Dirt</t>
  </si>
  <si>
    <r>
      <t>Total truckloads required for estimated cubic meter needs (480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</si>
  <si>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t>Total truckloads required for estimated cubic meter needs (104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</si>
  <si>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t>Total truckloads required for estimated cubic meter needs (96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</si>
  <si>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Proponents need to submit prices for term of the contract for the services listed  below.  
</t>
    </r>
    <r>
      <rPr>
        <b/>
        <sz val="12"/>
        <rFont val="Arial"/>
        <family val="2"/>
      </rPr>
      <t>Proponents should only complete the boxes in blue</t>
    </r>
    <r>
      <rPr>
        <sz val="12"/>
        <rFont val="Arial"/>
        <family val="2"/>
      </rPr>
      <t xml:space="preserve"> as the table will automatically calculate your estimated # of deliveries, annual increases and total contract value.  Proponents may manually overwrite the per sample rate pricing if they choose to do so.</t>
    </r>
  </si>
  <si>
    <r>
      <t>Total truckloads required for estimated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needs (3,800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</si>
</sst>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left" vertical="top" wrapText="1"/>
    </xf>
    <xf numFmtId="2" fontId="2" fillId="3" borderId="6" xfId="0" applyNumberFormat="1" applyFont="1" applyFill="1" applyBorder="1" applyAlignment="1">
      <alignment horizontal="left" vertical="top" wrapText="1"/>
    </xf>
    <xf numFmtId="0" fontId="0" fillId="3" borderId="6" xfId="0" applyFill="1" applyBorder="1"/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2" fontId="1" fillId="3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wrapText="1"/>
    </xf>
    <xf numFmtId="0" fontId="0" fillId="0" borderId="1" xfId="0" applyBorder="1"/>
    <xf numFmtId="2" fontId="1" fillId="3" borderId="6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="70" zoomScaleNormal="70" workbookViewId="0">
      <selection activeCell="I13" sqref="I13"/>
    </sheetView>
  </sheetViews>
  <sheetFormatPr defaultRowHeight="15" x14ac:dyDescent="0.25"/>
  <cols>
    <col min="1" max="1" width="63.140625" customWidth="1"/>
    <col min="2" max="2" width="27.85546875" customWidth="1"/>
    <col min="3" max="3" width="30.5703125" customWidth="1"/>
    <col min="5" max="5" width="30.5703125" customWidth="1"/>
    <col min="7" max="7" width="30.5703125" customWidth="1"/>
    <col min="9" max="9" width="30.5703125" customWidth="1"/>
    <col min="11" max="11" width="30.5703125" customWidth="1"/>
    <col min="13" max="13" width="30.5703125" customWidth="1"/>
    <col min="15" max="15" width="30.5703125" customWidth="1"/>
  </cols>
  <sheetData>
    <row r="1" spans="1:18" s="1" customFormat="1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8" s="3" customFormat="1" ht="117" customHeight="1" x14ac:dyDescent="0.2">
      <c r="A2" s="37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1" customFormat="1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8" ht="15" customHeight="1" x14ac:dyDescent="0.25">
      <c r="A4" s="21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</row>
    <row r="5" spans="1:18" ht="48.6" customHeight="1" x14ac:dyDescent="0.25">
      <c r="A5" s="8" t="s">
        <v>22</v>
      </c>
      <c r="B5" s="2"/>
      <c r="C5" s="2" t="s">
        <v>2</v>
      </c>
      <c r="D5" s="2"/>
      <c r="E5" s="2" t="s">
        <v>3</v>
      </c>
      <c r="F5" s="41"/>
      <c r="G5" s="2" t="s">
        <v>1</v>
      </c>
      <c r="H5" s="2"/>
      <c r="I5" s="2" t="s">
        <v>11</v>
      </c>
      <c r="J5" s="2"/>
      <c r="K5" s="2" t="s">
        <v>15</v>
      </c>
      <c r="L5" s="2"/>
      <c r="M5" s="2" t="s">
        <v>7</v>
      </c>
      <c r="N5" s="2"/>
      <c r="O5" s="2" t="s">
        <v>8</v>
      </c>
    </row>
    <row r="6" spans="1:18" ht="34.5" customHeight="1" x14ac:dyDescent="0.25">
      <c r="A6" s="8" t="s">
        <v>23</v>
      </c>
      <c r="B6" s="15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8" ht="37.5" x14ac:dyDescent="0.25">
      <c r="A7" s="8" t="s">
        <v>29</v>
      </c>
      <c r="B7" s="9" t="e">
        <f>SUM(3800/B6)</f>
        <v>#DIV/0!</v>
      </c>
      <c r="C7" s="4">
        <v>0</v>
      </c>
      <c r="D7" s="10"/>
      <c r="E7" s="5">
        <f>C7+(C7*E$30)</f>
        <v>0</v>
      </c>
      <c r="F7" s="10"/>
      <c r="G7" s="5">
        <f>E7+(E7*G$30)</f>
        <v>0</v>
      </c>
      <c r="H7" s="11"/>
      <c r="I7" s="5">
        <f>G7+(G7*I$30)</f>
        <v>0</v>
      </c>
      <c r="J7" s="11"/>
      <c r="K7" s="5">
        <f>I7+(I7*K$30)</f>
        <v>0</v>
      </c>
      <c r="L7" s="5"/>
      <c r="M7" s="5">
        <f>K7+(K7*M$30)</f>
        <v>0</v>
      </c>
      <c r="N7" s="5"/>
      <c r="O7" s="5">
        <f>M7+(M7*O$30)</f>
        <v>0</v>
      </c>
    </row>
    <row r="8" spans="1:18" ht="15" customHeight="1" x14ac:dyDescent="0.25">
      <c r="A8" s="24" t="s">
        <v>17</v>
      </c>
      <c r="B8" s="25"/>
      <c r="C8" s="5" t="e">
        <f>C7*B7</f>
        <v>#DIV/0!</v>
      </c>
      <c r="D8" s="10"/>
      <c r="E8" s="5" t="e">
        <f>E7*B$7</f>
        <v>#DIV/0!</v>
      </c>
      <c r="F8" s="10"/>
      <c r="G8" s="5" t="e">
        <f>G7*B7</f>
        <v>#DIV/0!</v>
      </c>
      <c r="H8" s="11"/>
      <c r="I8" s="5" t="e">
        <f>I7*B7</f>
        <v>#DIV/0!</v>
      </c>
      <c r="J8" s="11"/>
      <c r="K8" s="5" t="e">
        <f>K7*B7</f>
        <v>#DIV/0!</v>
      </c>
      <c r="L8" s="5"/>
      <c r="M8" s="5" t="e">
        <f>M7*B7</f>
        <v>#DIV/0!</v>
      </c>
      <c r="N8" s="5"/>
      <c r="O8" s="5" t="e">
        <f>O7*B7</f>
        <v>#DIV/0!</v>
      </c>
    </row>
    <row r="9" spans="1:18" ht="27.6" customHeight="1" x14ac:dyDescent="0.25">
      <c r="A9" s="24" t="s">
        <v>18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5"/>
      <c r="O9" s="5" t="e">
        <f>O8+M8+K8+I8+G8+E8+C8</f>
        <v>#DIV/0!</v>
      </c>
    </row>
    <row r="10" spans="1:18" ht="15" customHeight="1" x14ac:dyDescent="0.25">
      <c r="A10" s="21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</row>
    <row r="11" spans="1:18" ht="48.6" customHeight="1" x14ac:dyDescent="0.25">
      <c r="A11" s="8" t="s">
        <v>22</v>
      </c>
      <c r="B11" s="2"/>
      <c r="C11" s="2" t="s">
        <v>2</v>
      </c>
      <c r="D11" s="2"/>
      <c r="E11" s="2" t="s">
        <v>3</v>
      </c>
      <c r="F11" s="3"/>
      <c r="G11" s="2" t="s">
        <v>1</v>
      </c>
      <c r="H11" s="2"/>
      <c r="I11" s="2" t="s">
        <v>11</v>
      </c>
      <c r="J11" s="2"/>
      <c r="K11" s="2" t="s">
        <v>15</v>
      </c>
      <c r="L11" s="2"/>
      <c r="M11" s="2" t="s">
        <v>16</v>
      </c>
      <c r="N11" s="2"/>
      <c r="O11" s="2" t="s">
        <v>8</v>
      </c>
    </row>
    <row r="12" spans="1:18" ht="35.25" customHeight="1" x14ac:dyDescent="0.25">
      <c r="A12" s="8" t="s">
        <v>23</v>
      </c>
      <c r="B12" s="15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</row>
    <row r="13" spans="1:18" ht="34.5" x14ac:dyDescent="0.25">
      <c r="A13" s="8" t="s">
        <v>25</v>
      </c>
      <c r="B13" s="10" t="e">
        <f>SUM(480/B12)</f>
        <v>#DIV/0!</v>
      </c>
      <c r="C13" s="4">
        <v>0</v>
      </c>
      <c r="D13" s="10"/>
      <c r="E13" s="5">
        <f>C13+(C13*E$30)</f>
        <v>0</v>
      </c>
      <c r="F13" s="10"/>
      <c r="G13" s="5">
        <f>E13+(E13*G$30)</f>
        <v>0</v>
      </c>
      <c r="H13" s="11"/>
      <c r="I13" s="5">
        <f>G13+(G13*I$30)</f>
        <v>0</v>
      </c>
      <c r="J13" s="11"/>
      <c r="K13" s="5">
        <f>I13+(I13*K$30)</f>
        <v>0</v>
      </c>
      <c r="L13" s="5"/>
      <c r="M13" s="5">
        <f>K13+(K13*M$30)</f>
        <v>0</v>
      </c>
      <c r="N13" s="5"/>
      <c r="O13" s="5">
        <f>M13+(M13*O$30)</f>
        <v>0</v>
      </c>
    </row>
    <row r="14" spans="1:18" ht="15" customHeight="1" x14ac:dyDescent="0.25">
      <c r="A14" s="24" t="s">
        <v>17</v>
      </c>
      <c r="B14" s="25"/>
      <c r="C14" s="5" t="e">
        <f>C13*B13</f>
        <v>#DIV/0!</v>
      </c>
      <c r="D14" s="10"/>
      <c r="E14" s="5" t="e">
        <f>E13*B$7</f>
        <v>#DIV/0!</v>
      </c>
      <c r="F14" s="10"/>
      <c r="G14" s="5" t="e">
        <f>G13*B13</f>
        <v>#DIV/0!</v>
      </c>
      <c r="H14" s="11"/>
      <c r="I14" s="5" t="e">
        <f>I13*B13</f>
        <v>#DIV/0!</v>
      </c>
      <c r="J14" s="11"/>
      <c r="K14" s="5" t="e">
        <f>K13*B13</f>
        <v>#DIV/0!</v>
      </c>
      <c r="L14" s="5"/>
      <c r="M14" s="5" t="e">
        <f>M13*B13</f>
        <v>#DIV/0!</v>
      </c>
      <c r="N14" s="5"/>
      <c r="O14" s="5" t="e">
        <f>O13*B13</f>
        <v>#DIV/0!</v>
      </c>
    </row>
    <row r="15" spans="1:18" ht="27.6" customHeight="1" x14ac:dyDescent="0.25">
      <c r="A15" s="24" t="s">
        <v>18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5"/>
      <c r="O15" s="5" t="e">
        <f>O14+M14+K14+I14+G14+E14+C14</f>
        <v>#DIV/0!</v>
      </c>
    </row>
    <row r="16" spans="1:18" ht="15" customHeight="1" x14ac:dyDescent="0.25">
      <c r="A16" s="21" t="s">
        <v>20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</row>
    <row r="17" spans="1:15" ht="48.6" customHeight="1" x14ac:dyDescent="0.25">
      <c r="A17" s="8" t="s">
        <v>22</v>
      </c>
      <c r="B17" s="2"/>
      <c r="C17" s="2" t="s">
        <v>2</v>
      </c>
      <c r="D17" s="2"/>
      <c r="E17" s="2" t="s">
        <v>3</v>
      </c>
      <c r="F17" s="3"/>
      <c r="G17" s="2" t="s">
        <v>1</v>
      </c>
      <c r="H17" s="2"/>
      <c r="I17" s="2" t="s">
        <v>11</v>
      </c>
      <c r="J17" s="2"/>
      <c r="K17" s="2" t="s">
        <v>15</v>
      </c>
      <c r="L17" s="2"/>
      <c r="M17" s="2" t="s">
        <v>16</v>
      </c>
      <c r="N17" s="2"/>
      <c r="O17" s="2" t="s">
        <v>8</v>
      </c>
    </row>
    <row r="18" spans="1:15" ht="38.25" customHeight="1" x14ac:dyDescent="0.25">
      <c r="A18" s="8" t="s">
        <v>23</v>
      </c>
      <c r="B18" s="15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</row>
    <row r="19" spans="1:15" ht="34.5" x14ac:dyDescent="0.25">
      <c r="A19" s="8" t="s">
        <v>26</v>
      </c>
      <c r="B19" s="10" t="e">
        <f>SUM(104/B18)</f>
        <v>#DIV/0!</v>
      </c>
      <c r="C19" s="4">
        <v>0</v>
      </c>
      <c r="D19" s="10"/>
      <c r="E19" s="5">
        <f>C19+(C19*E$30)</f>
        <v>0</v>
      </c>
      <c r="F19" s="10"/>
      <c r="G19" s="5">
        <f>E19+(E19*G$30)</f>
        <v>0</v>
      </c>
      <c r="H19" s="11"/>
      <c r="I19" s="5">
        <f>G19+(G19*I$30)</f>
        <v>0</v>
      </c>
      <c r="J19" s="11"/>
      <c r="K19" s="5">
        <f>I19+(I19*K$30)</f>
        <v>0</v>
      </c>
      <c r="L19" s="5"/>
      <c r="M19" s="5">
        <f>K19+(K19*M$30)</f>
        <v>0</v>
      </c>
      <c r="N19" s="5"/>
      <c r="O19" s="5">
        <f>M19+(M19*O$30)</f>
        <v>0</v>
      </c>
    </row>
    <row r="20" spans="1:15" ht="15" customHeight="1" x14ac:dyDescent="0.25">
      <c r="A20" s="24" t="s">
        <v>17</v>
      </c>
      <c r="B20" s="25"/>
      <c r="C20" s="5" t="e">
        <f>C19*B19</f>
        <v>#DIV/0!</v>
      </c>
      <c r="D20" s="10"/>
      <c r="E20" s="5" t="e">
        <f>E19*B$7</f>
        <v>#DIV/0!</v>
      </c>
      <c r="F20" s="10"/>
      <c r="G20" s="5" t="e">
        <f>G19*B19</f>
        <v>#DIV/0!</v>
      </c>
      <c r="H20" s="11"/>
      <c r="I20" s="5" t="e">
        <f>I19*B19</f>
        <v>#DIV/0!</v>
      </c>
      <c r="J20" s="11"/>
      <c r="K20" s="5" t="e">
        <f>K19*B19</f>
        <v>#DIV/0!</v>
      </c>
      <c r="L20" s="5"/>
      <c r="M20" s="5" t="e">
        <f>M19*B19</f>
        <v>#DIV/0!</v>
      </c>
      <c r="N20" s="5"/>
      <c r="O20" s="5" t="e">
        <f>O19*B19</f>
        <v>#DIV/0!</v>
      </c>
    </row>
    <row r="21" spans="1:15" ht="27.6" customHeight="1" x14ac:dyDescent="0.25">
      <c r="A21" s="24" t="s">
        <v>18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5"/>
      <c r="O21" s="5" t="e">
        <f>O20+M20+K20+I20+G20+E20+C20</f>
        <v>#DIV/0!</v>
      </c>
    </row>
    <row r="22" spans="1:15" ht="15" customHeight="1" x14ac:dyDescent="0.25">
      <c r="A22" s="21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3"/>
      <c r="N22" s="23"/>
      <c r="O22" s="23"/>
    </row>
    <row r="23" spans="1:15" ht="48.6" customHeight="1" x14ac:dyDescent="0.25">
      <c r="A23" s="8" t="s">
        <v>22</v>
      </c>
      <c r="B23" s="2"/>
      <c r="C23" s="2" t="s">
        <v>2</v>
      </c>
      <c r="D23" s="2"/>
      <c r="E23" s="2" t="s">
        <v>3</v>
      </c>
      <c r="F23" s="3"/>
      <c r="G23" s="2" t="s">
        <v>1</v>
      </c>
      <c r="H23" s="2"/>
      <c r="I23" s="2" t="s">
        <v>11</v>
      </c>
      <c r="J23" s="2"/>
      <c r="K23" s="2" t="s">
        <v>15</v>
      </c>
      <c r="L23" s="2"/>
      <c r="M23" s="2" t="s">
        <v>16</v>
      </c>
      <c r="N23" s="2"/>
      <c r="O23" s="2" t="s">
        <v>8</v>
      </c>
    </row>
    <row r="24" spans="1:15" ht="45" customHeight="1" x14ac:dyDescent="0.25">
      <c r="A24" s="8" t="s">
        <v>23</v>
      </c>
      <c r="B24" s="15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</row>
    <row r="25" spans="1:15" ht="34.5" x14ac:dyDescent="0.25">
      <c r="A25" s="8" t="s">
        <v>27</v>
      </c>
      <c r="B25" s="9" t="e">
        <f>SUM(96/B24)</f>
        <v>#DIV/0!</v>
      </c>
      <c r="C25" s="4">
        <v>0</v>
      </c>
      <c r="D25" s="10"/>
      <c r="E25" s="5">
        <f>C25+(C25*E$30)</f>
        <v>0</v>
      </c>
      <c r="F25" s="10"/>
      <c r="G25" s="5">
        <f>E25+(E25*G$30)</f>
        <v>0</v>
      </c>
      <c r="H25" s="11"/>
      <c r="I25" s="5">
        <f>G25+(G25*I$30)</f>
        <v>0</v>
      </c>
      <c r="J25" s="11"/>
      <c r="K25" s="5">
        <f>I25+(I25*K$30)</f>
        <v>0</v>
      </c>
      <c r="L25" s="5"/>
      <c r="M25" s="5">
        <f>K25+(K25*M$30)</f>
        <v>0</v>
      </c>
      <c r="N25" s="5"/>
      <c r="O25" s="5">
        <f>M25+(M25*O$30)</f>
        <v>0</v>
      </c>
    </row>
    <row r="26" spans="1:15" ht="15" customHeight="1" x14ac:dyDescent="0.25">
      <c r="A26" s="24" t="s">
        <v>17</v>
      </c>
      <c r="B26" s="25"/>
      <c r="C26" s="5" t="e">
        <f>C25*B25</f>
        <v>#DIV/0!</v>
      </c>
      <c r="D26" s="10"/>
      <c r="E26" s="5" t="e">
        <f>E25*B$7</f>
        <v>#DIV/0!</v>
      </c>
      <c r="F26" s="10"/>
      <c r="G26" s="5" t="e">
        <f>G25*B25</f>
        <v>#DIV/0!</v>
      </c>
      <c r="H26" s="11"/>
      <c r="I26" s="5" t="e">
        <f>I25*B25</f>
        <v>#DIV/0!</v>
      </c>
      <c r="J26" s="11"/>
      <c r="K26" s="5" t="e">
        <f>K25*B25</f>
        <v>#DIV/0!</v>
      </c>
      <c r="L26" s="5"/>
      <c r="M26" s="5" t="e">
        <f>M25*B25</f>
        <v>#DIV/0!</v>
      </c>
      <c r="N26" s="5"/>
      <c r="O26" s="5" t="e">
        <f>O25*B25</f>
        <v>#DIV/0!</v>
      </c>
    </row>
    <row r="27" spans="1:15" ht="15" customHeight="1" x14ac:dyDescent="0.25">
      <c r="A27" s="16"/>
      <c r="B27" s="17"/>
      <c r="C27" s="18"/>
      <c r="D27" s="19"/>
      <c r="E27" s="18"/>
      <c r="F27" s="19"/>
      <c r="G27" s="18"/>
      <c r="H27" s="20"/>
      <c r="I27" s="18"/>
      <c r="J27" s="20"/>
      <c r="K27" s="18"/>
      <c r="L27" s="18"/>
      <c r="M27" s="18"/>
      <c r="N27" s="18"/>
      <c r="O27" s="18"/>
    </row>
    <row r="28" spans="1:15" ht="15" customHeight="1" x14ac:dyDescent="0.25">
      <c r="A28" s="21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67.5" customHeight="1" x14ac:dyDescent="0.25">
      <c r="A29" s="33" t="s">
        <v>10</v>
      </c>
      <c r="B29" s="34"/>
      <c r="C29" s="35"/>
      <c r="D29" s="2"/>
      <c r="E29" s="2" t="s">
        <v>3</v>
      </c>
      <c r="F29" s="3"/>
      <c r="G29" s="2" t="s">
        <v>1</v>
      </c>
      <c r="H29" s="2"/>
      <c r="I29" s="2" t="s">
        <v>11</v>
      </c>
      <c r="J29" s="2"/>
      <c r="K29" s="2" t="s">
        <v>15</v>
      </c>
      <c r="L29" s="2"/>
      <c r="M29" s="2" t="s">
        <v>7</v>
      </c>
      <c r="N29" s="2"/>
      <c r="O29" s="2" t="s">
        <v>8</v>
      </c>
    </row>
    <row r="30" spans="1:15" ht="15.75" x14ac:dyDescent="0.25">
      <c r="A30" s="24" t="s">
        <v>12</v>
      </c>
      <c r="B30" s="26"/>
      <c r="C30" s="25"/>
      <c r="D30" s="10"/>
      <c r="E30" s="6">
        <v>0</v>
      </c>
      <c r="F30" s="10"/>
      <c r="G30" s="6">
        <v>0</v>
      </c>
      <c r="H30" s="11"/>
      <c r="I30" s="6">
        <v>0</v>
      </c>
      <c r="J30" s="11"/>
      <c r="K30" s="6">
        <v>0</v>
      </c>
      <c r="L30" s="12"/>
      <c r="M30" s="6">
        <v>0</v>
      </c>
      <c r="N30" s="12"/>
      <c r="O30" s="6">
        <v>0</v>
      </c>
    </row>
    <row r="31" spans="1:15" ht="15.75" x14ac:dyDescent="0.25">
      <c r="A31" s="13"/>
      <c r="B31" s="13"/>
      <c r="C31" s="14"/>
      <c r="D31" s="3"/>
      <c r="E31" s="14"/>
      <c r="F31" s="3"/>
      <c r="G31" s="14"/>
      <c r="H31" s="3"/>
      <c r="I31" s="14"/>
      <c r="J31" s="3"/>
      <c r="K31" s="14"/>
      <c r="M31" s="14"/>
      <c r="O31" s="14"/>
    </row>
    <row r="32" spans="1:15" ht="15" customHeight="1" x14ac:dyDescent="0.25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33" customHeight="1" x14ac:dyDescent="0.25">
      <c r="A33" s="30" t="s">
        <v>14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</row>
    <row r="34" spans="1:15" ht="15.75" x14ac:dyDescent="0.25">
      <c r="A34" s="40" t="s">
        <v>5</v>
      </c>
      <c r="B34" s="40"/>
      <c r="C34" s="40"/>
      <c r="D34" s="40"/>
      <c r="E34" s="40"/>
      <c r="F34" s="40"/>
      <c r="G34" s="40"/>
      <c r="H34" s="40"/>
      <c r="I34" s="40"/>
      <c r="J34" s="40"/>
      <c r="K34" s="31"/>
      <c r="L34" s="31"/>
      <c r="M34" s="31"/>
      <c r="N34" s="31"/>
      <c r="O34" s="2" t="s">
        <v>6</v>
      </c>
    </row>
    <row r="35" spans="1:15" ht="15.75" x14ac:dyDescent="0.25">
      <c r="A35" s="39" t="s">
        <v>4</v>
      </c>
      <c r="B35" s="39"/>
      <c r="C35" s="39"/>
      <c r="D35" s="39"/>
      <c r="E35" s="39"/>
      <c r="F35" s="39"/>
      <c r="G35" s="39"/>
      <c r="H35" s="39"/>
      <c r="I35" s="39"/>
      <c r="J35" s="39"/>
      <c r="K35" s="31"/>
      <c r="L35" s="31"/>
      <c r="M35" s="31"/>
      <c r="N35" s="31"/>
      <c r="O35" s="4">
        <v>0</v>
      </c>
    </row>
    <row r="36" spans="1:15" ht="15.75" x14ac:dyDescent="0.25">
      <c r="A36" s="39" t="s">
        <v>4</v>
      </c>
      <c r="B36" s="39"/>
      <c r="C36" s="39"/>
      <c r="D36" s="39"/>
      <c r="E36" s="39"/>
      <c r="F36" s="39"/>
      <c r="G36" s="39"/>
      <c r="H36" s="39"/>
      <c r="I36" s="39"/>
      <c r="J36" s="39"/>
      <c r="K36" s="31"/>
      <c r="L36" s="31"/>
      <c r="M36" s="31"/>
      <c r="N36" s="31"/>
      <c r="O36" s="4">
        <v>0</v>
      </c>
    </row>
    <row r="37" spans="1:15" ht="15.75" x14ac:dyDescent="0.25">
      <c r="A37" s="39" t="s">
        <v>4</v>
      </c>
      <c r="B37" s="39"/>
      <c r="C37" s="39"/>
      <c r="D37" s="39"/>
      <c r="E37" s="39"/>
      <c r="F37" s="39"/>
      <c r="G37" s="39"/>
      <c r="H37" s="39"/>
      <c r="I37" s="39"/>
      <c r="J37" s="39"/>
      <c r="K37" s="31"/>
      <c r="L37" s="31"/>
      <c r="M37" s="31"/>
      <c r="N37" s="31"/>
      <c r="O37" s="4">
        <v>0</v>
      </c>
    </row>
    <row r="38" spans="1:15" ht="15.75" x14ac:dyDescent="0.25">
      <c r="A38" s="39" t="s">
        <v>4</v>
      </c>
      <c r="B38" s="39"/>
      <c r="C38" s="39"/>
      <c r="D38" s="39"/>
      <c r="E38" s="39"/>
      <c r="F38" s="39"/>
      <c r="G38" s="39"/>
      <c r="H38" s="39"/>
      <c r="I38" s="39"/>
      <c r="J38" s="39"/>
      <c r="K38" s="31"/>
      <c r="L38" s="31"/>
      <c r="M38" s="31"/>
      <c r="N38" s="31"/>
      <c r="O38" s="4">
        <v>0</v>
      </c>
    </row>
    <row r="39" spans="1:15" ht="15.75" x14ac:dyDescent="0.25">
      <c r="A39" s="39" t="s">
        <v>4</v>
      </c>
      <c r="B39" s="39"/>
      <c r="C39" s="39"/>
      <c r="D39" s="39"/>
      <c r="E39" s="39"/>
      <c r="F39" s="39"/>
      <c r="G39" s="39"/>
      <c r="H39" s="39"/>
      <c r="I39" s="39"/>
      <c r="J39" s="39"/>
      <c r="K39" s="31"/>
      <c r="L39" s="31"/>
      <c r="M39" s="31"/>
      <c r="N39" s="31"/>
      <c r="O39" s="4">
        <v>0</v>
      </c>
    </row>
  </sheetData>
  <mergeCells count="24">
    <mergeCell ref="A39:N39"/>
    <mergeCell ref="A34:N34"/>
    <mergeCell ref="A35:N35"/>
    <mergeCell ref="A36:N36"/>
    <mergeCell ref="A37:N37"/>
    <mergeCell ref="A38:N38"/>
    <mergeCell ref="A1:K1"/>
    <mergeCell ref="A2:R2"/>
    <mergeCell ref="A4:O4"/>
    <mergeCell ref="A8:B8"/>
    <mergeCell ref="A9:M9"/>
    <mergeCell ref="A32:O32"/>
    <mergeCell ref="A33:O33"/>
    <mergeCell ref="A22:O22"/>
    <mergeCell ref="A21:M21"/>
    <mergeCell ref="A26:B26"/>
    <mergeCell ref="A28:O28"/>
    <mergeCell ref="A29:C29"/>
    <mergeCell ref="A30:C30"/>
    <mergeCell ref="A10:O10"/>
    <mergeCell ref="A14:B14"/>
    <mergeCell ref="A15:M15"/>
    <mergeCell ref="A16:O16"/>
    <mergeCell ref="A20:B20"/>
  </mergeCells>
  <pageMargins left="0.7" right="0.7" top="0.75" bottom="0.75" header="0.3" footer="0.3"/>
  <pageSetup orientation="portrait" r:id="rId1"/>
  <ignoredErrors>
    <ignoredError sqref="B7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Corrina Suveges</dc:creator>
  <cp:lastModifiedBy>Vanessa Schilling</cp:lastModifiedBy>
  <dcterms:created xsi:type="dcterms:W3CDTF">2021-09-22T04:15:28Z</dcterms:created>
  <dcterms:modified xsi:type="dcterms:W3CDTF">2023-06-01T00:02:46Z</dcterms:modified>
</cp:coreProperties>
</file>